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Ustawienia\MChrominski\Desktop\"/>
    </mc:Choice>
  </mc:AlternateContent>
  <workbookProtection workbookPassword="F32F" lockStructure="1"/>
  <bookViews>
    <workbookView xWindow="0" yWindow="0" windowWidth="23715" windowHeight="11115"/>
  </bookViews>
  <sheets>
    <sheet name="Arkusz1" sheetId="1" r:id="rId1"/>
    <sheet name="Arkusz2" sheetId="2" state="hidden" r:id="rId2"/>
  </sheets>
  <externalReferences>
    <externalReference r:id="rId3"/>
  </externalReferences>
  <definedNames>
    <definedName name="_xlnm.Print_Area" localSheetId="0">Arkusz1!$A$1:$M$116</definedName>
  </definedNames>
  <calcPr calcId="152511"/>
</workbook>
</file>

<file path=xl/calcChain.xml><?xml version="1.0" encoding="utf-8"?>
<calcChain xmlns="http://schemas.openxmlformats.org/spreadsheetml/2006/main">
  <c r="B27" i="1" l="1"/>
  <c r="I37" i="1" l="1"/>
  <c r="B36" i="1" l="1"/>
  <c r="H93" i="1" l="1"/>
  <c r="H27" i="1"/>
  <c r="B26" i="1"/>
  <c r="B38" i="1" l="1"/>
</calcChain>
</file>

<file path=xl/sharedStrings.xml><?xml version="1.0" encoding="utf-8"?>
<sst xmlns="http://schemas.openxmlformats.org/spreadsheetml/2006/main" count="280" uniqueCount="132">
  <si>
    <t>1.</t>
  </si>
  <si>
    <t>2.</t>
  </si>
  <si>
    <t>3.</t>
  </si>
  <si>
    <t>[MW]</t>
  </si>
  <si>
    <t>7.</t>
  </si>
  <si>
    <t>8.</t>
  </si>
  <si>
    <t>9.</t>
  </si>
  <si>
    <t>10.</t>
  </si>
  <si>
    <t>11.</t>
  </si>
  <si>
    <t>nie dotyczy</t>
  </si>
  <si>
    <t>załączono</t>
  </si>
  <si>
    <t>Proszę wybrać</t>
  </si>
  <si>
    <t>Układ gazowo-parowy z odzyskiem ciepła - TGP</t>
  </si>
  <si>
    <t>Mikroturbina - TRM</t>
  </si>
  <si>
    <t>Turbina parowa przeciwprężna - TPP</t>
  </si>
  <si>
    <t>Turbina parowa upustowo-kondensacyjna - TPU</t>
  </si>
  <si>
    <t>Silnik spalinowy - SSP</t>
  </si>
  <si>
    <t>Silnik Stirlinga - SST</t>
  </si>
  <si>
    <t>Silnik parowy - SPR</t>
  </si>
  <si>
    <t>Ogniwo paliwowe - OPW</t>
  </si>
  <si>
    <t>Organiczny obieg Rankine'a - OOR</t>
  </si>
  <si>
    <t>Pozostałe technologie pracujące w kogeneracji - PTK</t>
  </si>
  <si>
    <t>jednostka jednopaliwowa</t>
  </si>
  <si>
    <t>jednostka wielopaliwowa</t>
  </si>
  <si>
    <t>………………………………………………………………………………………………………………………………………………………………</t>
  </si>
  <si>
    <t>III. Wykaz załączników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</si>
  <si>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</si>
  <si>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</si>
  <si>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</si>
  <si>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</si>
  <si>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</si>
  <si>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</si>
  <si>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</si>
  <si>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</si>
  <si>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</si>
  <si>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</si>
  <si>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</si>
  <si>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</si>
  <si>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</si>
  <si>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</si>
  <si>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</si>
  <si>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</si>
  <si>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TAK</t>
  </si>
  <si>
    <t>NIE</t>
  </si>
  <si>
    <t>12.</t>
  </si>
  <si>
    <r>
      <rPr>
        <b/>
        <sz val="11"/>
        <color rgb="FF000000"/>
        <rFont val="Cambria"/>
        <family val="1"/>
        <charset val="238"/>
        <scheme val="major"/>
      </rPr>
      <t>Prezes Urzędu Regulacji Energetyki</t>
    </r>
    <r>
      <rPr>
        <sz val="11"/>
        <color rgb="FF000000"/>
        <rFont val="Cambria"/>
        <family val="1"/>
        <charset val="238"/>
        <scheme val="major"/>
      </rPr>
      <t xml:space="preserve">
Al. Jerozolimskie 181
02-222 Warszawa</t>
    </r>
  </si>
  <si>
    <t xml:space="preserve">Uwagi i wyjaśnienia </t>
  </si>
  <si>
    <t>[MWh]</t>
  </si>
  <si>
    <t>[%]</t>
  </si>
  <si>
    <t>biomasa</t>
  </si>
  <si>
    <t>Moc zainstalowana elektryczna to moc znamionowa czynna:
a)  generatora,
b)  ogniwa paliwowego
- wyrażona w [W] lub wielokrotnościach tej jednostki miary, osiągana przy znamionowym współczynniku mocy cos φn /zgodnie z art. 2 pkt 12 ustawy o CHP/.</t>
  </si>
  <si>
    <t>Określone w warunkach przyłączenia albo w umowie o przyłączenie.</t>
  </si>
  <si>
    <t>PK-</t>
  </si>
  <si>
    <t>Zobowiązanie uczestnika aukcji:</t>
  </si>
  <si>
    <t>Indywidualne oznaczenie aukcji, której dotyczy oferta:</t>
  </si>
  <si>
    <t>[kg/ MWh]</t>
  </si>
  <si>
    <t>Przewidywana wielkość jednostkowego wskaźnika emisji dwutlenku węgla:</t>
  </si>
  <si>
    <t xml:space="preserve">z art. 14 tej ustawy, wynosi </t>
  </si>
  <si>
    <t xml:space="preserve">obliczona zgodnie z art. 14 ust. 4 i 5 tej ustawy, wynosi </t>
  </si>
  <si>
    <t>klauzula ta zastępuje pouczenie organu o odpowiedzialności karnej za składanie fałszywych zeznań.</t>
  </si>
  <si>
    <t>4.</t>
  </si>
  <si>
    <t>5.</t>
  </si>
  <si>
    <t>13.</t>
  </si>
  <si>
    <r>
      <t>Numer rachunku bankowego wytwórcy</t>
    </r>
    <r>
      <rPr>
        <vertAlign val="superscript"/>
        <sz val="10"/>
        <color theme="1"/>
        <rFont val="Cambria"/>
        <family val="1"/>
        <charset val="238"/>
        <scheme val="major"/>
      </rPr>
      <t>1</t>
    </r>
    <r>
      <rPr>
        <sz val="10"/>
        <color theme="1"/>
        <rFont val="Cambria"/>
        <family val="1"/>
        <charset val="238"/>
        <scheme val="major"/>
      </rPr>
      <t>:</t>
    </r>
  </si>
  <si>
    <t>14.</t>
  </si>
  <si>
    <t>15.</t>
  </si>
  <si>
    <t>16.</t>
  </si>
  <si>
    <t>Planowana data zakończenia okresu korzystania z aukcyjnego systemu wsparcia:</t>
  </si>
  <si>
    <t>17.</t>
  </si>
  <si>
    <t xml:space="preserve">Obejmuję niniejszą ofertę tajemnicą przedsiębiorstwa i oświadczam, że podjęto działania w celu utrzymania zawartych w niej informacji w poufności: </t>
  </si>
  <si>
    <t>tak</t>
  </si>
  <si>
    <t>nie</t>
  </si>
  <si>
    <t xml:space="preserve"> złotych. Premia kogeneracyjna skorygowana</t>
  </si>
  <si>
    <t xml:space="preserve"> 1 MWh.”;</t>
  </si>
  <si>
    <t>złotych  za</t>
  </si>
  <si>
    <t>Należy załączyć w przypadku wytwórcy, który uiścił kaucję.</t>
  </si>
  <si>
    <t>Turbina gazowa z odzyskiem ciepła - TGO</t>
  </si>
  <si>
    <t>I. Dane wytwórcy (zwanego dalej także: "uczestnikiem aukcji")</t>
  </si>
  <si>
    <r>
      <t>Moc zainstalowana elektryczna j.k. 
(z dokładnością do 0,001 MW)</t>
    </r>
    <r>
      <rPr>
        <vertAlign val="superscript"/>
        <sz val="10"/>
        <color theme="1"/>
        <rFont val="Cambria"/>
        <family val="1"/>
        <charset val="238"/>
        <scheme val="major"/>
      </rPr>
      <t>2,3</t>
    </r>
    <r>
      <rPr>
        <sz val="10"/>
        <color theme="1"/>
        <rFont val="Cambria"/>
        <family val="1"/>
        <charset val="238"/>
        <scheme val="major"/>
      </rPr>
      <t>:</t>
    </r>
  </si>
  <si>
    <t>Należy podać dane zgodne z danymi określonymi w decyzji o dopuszczeniu do udziału w aukcji.</t>
  </si>
  <si>
    <r>
      <t>Rodzaj j.k.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</si>
  <si>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r>
      <t>Typ j.k.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</si>
  <si>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r>
      <t>Procentowy udział ciepła użytkowego wytworzonego w j.k., które zostanie wprowadzone do publicznej sieci ciepłowniczej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</si>
  <si>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r>
      <t>Imię i Nazwisko wytwórcy /
Nazwa wytwórcy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</si>
  <si>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r>
      <t xml:space="preserve">Adres zamieszkania wytwórcy /
Adres siedziby wytwórcy
(ulica </t>
    </r>
    <r>
      <rPr>
        <sz val="10"/>
        <rFont val="Cambria"/>
        <family val="1"/>
        <charset val="238"/>
        <scheme val="major"/>
      </rPr>
      <t>i nr</t>
    </r>
    <r>
      <rPr>
        <sz val="10"/>
        <color theme="1"/>
        <rFont val="Cambria"/>
        <family val="1"/>
        <charset val="238"/>
        <scheme val="major"/>
      </rPr>
      <t>, kod pocztowy, miejscowość)</t>
    </r>
    <r>
      <rPr>
        <sz val="10"/>
        <color theme="1"/>
        <rFont val="Cambria"/>
        <family val="1"/>
        <charset val="238"/>
        <scheme val="major"/>
      </rPr>
      <t>:</t>
    </r>
  </si>
  <si>
    <r>
      <t xml:space="preserve">Wysokość premii kogeneracyjnej
</t>
    </r>
    <r>
      <rPr>
        <sz val="10"/>
        <color theme="1"/>
        <rFont val="Cambria"/>
        <family val="1"/>
        <charset val="238"/>
        <scheme val="major"/>
      </rPr>
      <t>(z dokładnością do jednego grosza), za jaką uczestnik aukcji zobowiązuje się wytworzyć w j.k., wprowadzić do sieci i sprzedać niżej wymienioną ilość energii elektrycznej z wysokosprawnej kogeneracji:</t>
    </r>
  </si>
  <si>
    <t>II. Dane jednostki kogeneracji (zwanej dalej : "j.k.")</t>
  </si>
  <si>
    <r>
      <t>Lokalizacja j.k. (miejscowość)</t>
    </r>
    <r>
      <rPr>
        <vertAlign val="superscript"/>
        <sz val="10"/>
        <color theme="1"/>
        <rFont val="Cambria"/>
        <family val="1"/>
        <charset val="238"/>
      </rPr>
      <t>2</t>
    </r>
    <r>
      <rPr>
        <sz val="10"/>
        <color theme="1"/>
        <rFont val="Cambria"/>
        <family val="1"/>
        <charset val="238"/>
      </rPr>
      <t>:</t>
    </r>
  </si>
  <si>
    <t xml:space="preserve">Oferta dla energii elektrycznej z wysokosprawnej kogeneracji,
 która zostanie wytworzona 
w niżej określonej jednostce kogeneracji, wprowadzona do sieci i sprzedana.        
</t>
  </si>
  <si>
    <t>Adres poczty elektronicznej osoby wyznaczonej do kontaktu z URE wskazany we wniosku o dopuszczenie do udziału w aukcji**:</t>
  </si>
  <si>
    <t>Wypełniając ofertę należy podać realną ilość energii elektrycznej z wysokosprawnej kogeneracji jaką wytwórca zobowiązuje się wytworzyć, wprowadzić do sieci i sprzedać w poszczególnych, następujących po sobie latach kalendarzowych wskazanych w ofercie. Co istotne, ilość energii w pierwszym i ostatnim roku wsparcia powinna być większa od zera. Przyjęcie przez wytwórcę założenia, zgodnie z którym wytworzenie, wprowadzenie do sieci i sprzedaż energii elektrycznej po raz pierwszy nastąpi np. w połowie roku, powoduje, że wskazana ilość energii elektrycznej w pierwszym roku kalendarzowym (a także w ostatnim roku) dotyczy w istocie wyłącznie części tego roku. Konieczne jest uwzględnienie okoliczności mających wpływ na wolumen wytwarzanej energii takich jak przestoje w wyniku awarii i niezbędnych konserwacji, etc., a także uwzględnienie wymagań wynikających z art. 16 ust. 4 ustawy o CHP (dot. ilości ciepła użytkowego wytworzonego w j.k. wprowadzonego do publicznej sieci ciepłowniczej).</t>
  </si>
  <si>
    <t>Podpisy pod ofertą muszą złożyć wszystkie osoby uprawnione do reprezentacji wytwórcy, zgodnie z wpisem do właściwego rejestru, a w przypadku spółki cywilnej – wszyscy wspólnicy. Szczegółowe zasady składania podpisów pod ofertami zostały określone w § 4 Regulaminu aukcji na premię kogeneracyjną.</t>
  </si>
  <si>
    <t>Podanie numeru rachunku bankowego przez wytwórcę jest niezbędne do uzyskania zwrotu wniesionej kaucji, stosownie do § 5 Regulaminu aukcji na premię kogeneracyjną.</t>
  </si>
  <si>
    <r>
      <t>Nr decyzji o dopuszczeniu do udziału w aukcji:*</t>
    </r>
    <r>
      <rPr>
        <vertAlign val="superscript"/>
        <sz val="10"/>
        <color theme="1"/>
        <rFont val="Cambria"/>
        <family val="1"/>
        <charset val="238"/>
        <scheme val="major"/>
      </rPr>
      <t>/</t>
    </r>
    <r>
      <rPr>
        <sz val="10"/>
        <color theme="1"/>
        <rFont val="Cambria"/>
        <family val="1"/>
        <charset val="238"/>
        <scheme val="major"/>
      </rPr>
      <t>**</t>
    </r>
  </si>
  <si>
    <t>Złożenie podpisu przez osobę uprawnioną do reprezentacji wytwórcy w przypadku, gdy jej umocowanie lub/i zmienione zasady reprezentacji wytwórcy nie zostały ujawnione we właściwym, publicznie dostępnym rejestrze, każdorazowo wymaga załączenia do oferty dokumentu potwierdzającego umocowanie tej osoby do reprezentowania wytwórcy lub/i wskazującego zmianę zasad reprezentacji. W przypadku uchybienia któremukolwiek z tych wymagań, Prezes URE działa w oparciu o dane ujawnione we właściwym, publicznie dostępnym rejestrze. Oferta podpisana niezgodnie z ww. zasadami podlega odrzuceniu.</t>
  </si>
  <si>
    <r>
      <t>Określenie wszystkich rodzajów paliw zużywanych w j.k.</t>
    </r>
    <r>
      <rPr>
        <vertAlign val="superscript"/>
        <sz val="10"/>
        <color theme="1"/>
        <rFont val="Cambria"/>
        <family val="1"/>
        <charset val="238"/>
        <scheme val="major"/>
      </rPr>
      <t>4</t>
    </r>
  </si>
  <si>
    <r>
      <t>Miejsce przyłączenia j.k. do sieci dystrybucyjnej elektroenergetycznej lub sieci przesyłowej elektroenergetycznej</t>
    </r>
    <r>
      <rPr>
        <vertAlign val="superscript"/>
        <sz val="10"/>
        <color theme="1"/>
        <rFont val="Cambria"/>
        <family val="1"/>
        <charset val="238"/>
        <scheme val="major"/>
      </rPr>
      <t>2,5</t>
    </r>
    <r>
      <rPr>
        <sz val="10"/>
        <color theme="1"/>
        <rFont val="Cambria"/>
        <family val="1"/>
        <charset val="238"/>
        <scheme val="major"/>
      </rPr>
      <t>:</t>
    </r>
  </si>
  <si>
    <r>
      <t>Miejsce przyłączenia j.k. do publicznej sieci ciepłowniczej</t>
    </r>
    <r>
      <rPr>
        <vertAlign val="superscript"/>
        <sz val="10"/>
        <color theme="1"/>
        <rFont val="Cambria"/>
        <family val="1"/>
        <charset val="238"/>
        <scheme val="major"/>
      </rPr>
      <t>2,5</t>
    </r>
    <r>
      <rPr>
        <sz val="10"/>
        <color theme="1"/>
        <rFont val="Cambria"/>
        <family val="1"/>
        <charset val="238"/>
        <scheme val="major"/>
      </rPr>
      <t>:</t>
    </r>
  </si>
  <si>
    <r>
      <t>Rok</t>
    </r>
    <r>
      <rPr>
        <vertAlign val="superscript"/>
        <sz val="10"/>
        <color theme="1"/>
        <rFont val="Cambria"/>
        <family val="1"/>
        <charset val="238"/>
        <scheme val="major"/>
      </rPr>
      <t>7</t>
    </r>
  </si>
  <si>
    <r>
      <t>(czytelny(e) podpis(y) osoby(osób) uprawnionej(-ych) do reprezentacji wytwórcy energii)</t>
    </r>
    <r>
      <rPr>
        <vertAlign val="superscript"/>
        <sz val="10"/>
        <color theme="1"/>
        <rFont val="Cambria"/>
        <family val="1"/>
        <charset val="238"/>
        <scheme val="major"/>
      </rPr>
      <t>8</t>
    </r>
  </si>
  <si>
    <r>
      <t>Potwierdzenie przelewu kaucji, o której mowa w art. 20 ust. 3 pkt 1 ustawy o CHP</t>
    </r>
    <r>
      <rPr>
        <vertAlign val="superscript"/>
        <sz val="10"/>
        <color theme="1"/>
        <rFont val="Cambria"/>
        <family val="1"/>
        <charset val="238"/>
        <scheme val="major"/>
      </rPr>
      <t>9</t>
    </r>
    <r>
      <rPr>
        <sz val="10"/>
        <color theme="1"/>
        <rFont val="Cambria"/>
        <family val="1"/>
        <charset val="238"/>
        <scheme val="major"/>
      </rPr>
      <t>;</t>
    </r>
  </si>
  <si>
    <r>
      <t>Dokumenty potwierdzające umocowanie osób składających podpisy pod ofertą i  tym samym reprezentujących wytwórcę energii elektrycznej, w przypadku gdy umocowanie tych osób nie zostało ujawnione we właściwym, publicznie dostępnym rejestrze</t>
    </r>
    <r>
      <rPr>
        <vertAlign val="superscript"/>
        <sz val="10"/>
        <color theme="1"/>
        <rFont val="Cambria"/>
        <family val="1"/>
        <charset val="238"/>
        <scheme val="major"/>
      </rPr>
      <t>10</t>
    </r>
    <r>
      <rPr>
        <sz val="10"/>
        <color theme="1"/>
        <rFont val="Cambria"/>
        <family val="1"/>
        <charset val="238"/>
        <scheme val="major"/>
      </rPr>
      <t>.</t>
    </r>
  </si>
  <si>
    <t>Należy podać nazwy handlowe paliw wykorzystywanych w j.k., przypisane do danej grupy paliw, o których mowa w art. 15 ust. 7 ustawy o CHP.</t>
  </si>
  <si>
    <t>20..</t>
  </si>
  <si>
    <t>dotyczy</t>
  </si>
  <si>
    <t>18.</t>
  </si>
  <si>
    <t>19.</t>
  </si>
  <si>
    <t>[zł/MWh]</t>
  </si>
  <si>
    <t xml:space="preserve">b) do wytworzenia po raz pierwszy energii elektrycznej w jednostce kogeneracji w terminie: </t>
  </si>
  <si>
    <t>Łączna ilość energii elektrycznej z wysokosprawnej kogeneracji, jaką uczestnik aukcji zobowiązuje się wytworzyć w j.k., wprowadzić do sieci i sprzedać w całym okresie objętym wsparciem:</t>
  </si>
  <si>
    <t>paliwa gazowe</t>
  </si>
  <si>
    <t>paliwa stałe</t>
  </si>
  <si>
    <t>paliwa inne niż wymienione w art. 15 ust. 1-3 ustawy o CHP</t>
  </si>
  <si>
    <t>-48 miesięcy od dnia rozstrzygnięcia aukcji - w przypadku jednostek opalanych paliwem, o którym mowa w art. 15 ust. 7 pkt 1 ustawy o CHP,</t>
  </si>
  <si>
    <t>-60 miesięcy od dnia rozstrzygnięcia aukcji - w przypadku jednostek opalanych paliwem, o którym mowa w art. 15 ust. 7 pkt 2-4 ustawy o CHP;</t>
  </si>
  <si>
    <t>20.</t>
  </si>
  <si>
    <t>21.</t>
  </si>
  <si>
    <t>W stosunku do wielkości kosztów inwestycyjnych nowej porównywalnej jednostki kogeneracji, określonych w przepisach wydanych na podstawie art. 59 ust. 3 ustawy o CHP. Dotyczy znacznie zmodernizowanej j.k.</t>
  </si>
  <si>
    <r>
      <t>Procentowy udział wielkości planowanych kosztów inwestycyjnych znacznej modernizacji</t>
    </r>
    <r>
      <rPr>
        <vertAlign val="superscript"/>
        <sz val="10"/>
        <color theme="1"/>
        <rFont val="Cambria"/>
        <family val="1"/>
        <charset val="238"/>
        <scheme val="major"/>
      </rPr>
      <t>6</t>
    </r>
    <r>
      <rPr>
        <sz val="10"/>
        <color theme="1"/>
        <rFont val="Cambria"/>
        <family val="1"/>
        <charset val="238"/>
        <scheme val="major"/>
      </rPr>
      <t>:</t>
    </r>
  </si>
  <si>
    <t>Planowana data pierwszego wytworzenia energii elektrycznej w j.k.:</t>
  </si>
  <si>
    <t>c) do wytworzenia energii elektrycznej przy wykorzystaniu największego udziału rodzaju paliwa, o którym mowa w art. 15 ust. 5 ustawy o CHP, który stanowił podstawę do przyjęcia wartości referencyjnej dla danej jednostki , na poziomie nie mniejszym niż wskazanym w ofercie.</t>
  </si>
  <si>
    <t>w podziale odpowiadającym udziałowi energii chemicznej  paliw gazowych w łącznej ilości energii chemicznej paliw zużywanych w j.k.***:</t>
  </si>
  <si>
    <t>w podziale odpowiadającym udziałowi energii chemicznej  paliw stałych w łącznej ilości energii chemicznej paliw zużywanych w j.k***:</t>
  </si>
  <si>
    <t>w podziale odpowiadającym udziałowi energii chemicznej biomasy w łącznej ilości energii chemicznej paliw zużywanych w j.k.***:</t>
  </si>
  <si>
    <t>w podziale odpowiadającym udziałowi energii chemicznej paliw innych niż wymienione w art. 15 ust. 1-3 ustawy o CHP w łącznej ilości energii chemicznej paliw zużywanych w j.k.***:</t>
  </si>
  <si>
    <t>nowa jednostka kogeneracji</t>
  </si>
  <si>
    <t>znacznie zmodernizowana jednostka kogeneracji</t>
  </si>
  <si>
    <t>6.</t>
  </si>
  <si>
    <t>* Ważna na dzień złożenia oferty decyzja, o której mowa w art. 19 ust. 1 ustawy z dnia 14 grudnia 2018 r. o promowaniu energii elektrycznej z wysokosprawnej kogeneracji (Dz.U. z 2022 r. poz. 553, dalej zwanej: "ustawą o CHP") wydana przez Prezesa URE na wniosek wytwórcy.
** Pola oznaczone kolorem zielonym są polami nieobowiązkowymi.</t>
  </si>
  <si>
    <t>ACHP/1/2023</t>
  </si>
  <si>
    <t>a) że do budowy nowej jednostki kogeneracji zostaną wykorzystane wyłącznie urządzenia wyprodukowane w okresie 
60 miesięcy przed dniem wytworzenia po raz pierwszy energii elektrycznej w tej jednostce po jej wybudowaniu;</t>
  </si>
  <si>
    <t xml:space="preserve">„Świadomy odpowiedzialności karnej za złożenie fałszywego oświadczenia wynikającej z art. 233 § 6 ustawy z dnia 
6 czerwca 1997 r. – Kodeks karny oświadczam, że wartość pomocy inwestycyjnej, o której mowa w art. 14 ust. 1 ustawy 
z dnia 14 grudnia 2018 r. o promowaniu energii elektrycznej z wysokosprawnej kogeneracji, obliczona zgodnie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</si>
</sst>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yyyy\-mm\-dd;@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10"/>
      <color rgb="FFFF0000"/>
      <name val="Cambria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  <font>
      <b/>
      <sz val="11"/>
      <color rgb="FF000000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vertAlign val="superscript"/>
      <sz val="10"/>
      <color theme="1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8"/>
      <color theme="1"/>
      <name val="Cambria"/>
      <family val="1"/>
      <charset val="238"/>
      <scheme val="major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</font>
    <font>
      <sz val="8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0"/>
      <color rgb="FFFF0000"/>
      <name val="Cambria"/>
      <family val="1"/>
      <charset val="238"/>
      <scheme val="major"/>
    </font>
    <font>
      <b/>
      <sz val="10"/>
      <color theme="1"/>
      <name val="Cambria"/>
      <family val="1"/>
      <charset val="238"/>
    </font>
    <font>
      <sz val="11"/>
      <name val="Cambria"/>
      <family val="1"/>
      <charset val="238"/>
      <scheme val="major"/>
    </font>
    <font>
      <b/>
      <sz val="10"/>
      <name val="Cambria"/>
      <family val="1"/>
      <charset val="238"/>
    </font>
    <font>
      <vertAlign val="superscript"/>
      <sz val="10"/>
      <color theme="1"/>
      <name val="Cambria"/>
      <family val="1"/>
      <charset val="238"/>
    </font>
    <font>
      <vertAlign val="superscript"/>
      <sz val="10"/>
      <name val="Cambria"/>
      <family val="1"/>
      <charset val="238"/>
      <scheme val="major"/>
    </font>
    <font>
      <sz val="8"/>
      <color theme="1"/>
      <name val="Calibri"/>
      <family val="2"/>
      <charset val="238"/>
      <scheme val="minor"/>
    </font>
    <font>
      <sz val="10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EE39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auto="1"/>
      </top>
      <bottom/>
      <diagonal/>
    </border>
    <border>
      <left style="thin">
        <color theme="0"/>
      </left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7" fillId="0" borderId="0"/>
  </cellStyleXfs>
  <cellXfs count="242">
    <xf numFmtId="0" fontId="0" fillId="0" borderId="0" xfId="0"/>
    <xf numFmtId="0" fontId="4" fillId="0" borderId="0" xfId="0" applyFont="1" applyProtection="1"/>
    <xf numFmtId="0" fontId="2" fillId="0" borderId="0" xfId="0" applyFont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5" fillId="0" borderId="0" xfId="0" applyFont="1" applyProtection="1"/>
    <xf numFmtId="0" fontId="9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wrapText="1"/>
    </xf>
    <xf numFmtId="0" fontId="4" fillId="0" borderId="12" xfId="0" applyFont="1" applyBorder="1" applyProtection="1"/>
    <xf numFmtId="0" fontId="5" fillId="0" borderId="0" xfId="0" applyFont="1"/>
    <xf numFmtId="0" fontId="5" fillId="0" borderId="0" xfId="0" applyFont="1" applyBorder="1"/>
    <xf numFmtId="0" fontId="5" fillId="0" borderId="0" xfId="0" applyFont="1" applyFill="1" applyBorder="1"/>
    <xf numFmtId="0" fontId="2" fillId="0" borderId="14" xfId="0" applyFont="1" applyBorder="1" applyProtection="1"/>
    <xf numFmtId="0" fontId="4" fillId="0" borderId="14" xfId="0" applyFont="1" applyBorder="1" applyProtection="1"/>
    <xf numFmtId="0" fontId="3" fillId="0" borderId="14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left" vertical="center"/>
    </xf>
    <xf numFmtId="0" fontId="5" fillId="0" borderId="0" xfId="0" applyFont="1" applyAlignment="1">
      <alignment wrapText="1"/>
    </xf>
    <xf numFmtId="0" fontId="15" fillId="0" borderId="0" xfId="0" applyFont="1" applyAlignment="1" applyProtection="1">
      <alignment vertical="center" wrapText="1"/>
    </xf>
    <xf numFmtId="0" fontId="18" fillId="0" borderId="19" xfId="2" applyFont="1" applyFill="1" applyBorder="1" applyAlignment="1">
      <alignment wrapText="1"/>
    </xf>
    <xf numFmtId="14" fontId="5" fillId="0" borderId="0" xfId="0" applyNumberFormat="1" applyFont="1"/>
    <xf numFmtId="0" fontId="15" fillId="0" borderId="0" xfId="0" applyFont="1" applyAlignment="1" applyProtection="1">
      <alignment horizontal="right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/>
    </xf>
    <xf numFmtId="0" fontId="4" fillId="0" borderId="14" xfId="0" applyFont="1" applyBorder="1" applyAlignment="1" applyProtection="1">
      <alignment vertical="justify"/>
    </xf>
    <xf numFmtId="0" fontId="5" fillId="0" borderId="0" xfId="0" quotePrefix="1" applyFont="1" applyAlignment="1" applyProtection="1">
      <alignment horizontal="justify" vertical="justify"/>
    </xf>
    <xf numFmtId="0" fontId="10" fillId="0" borderId="0" xfId="0" applyFont="1" applyAlignment="1" applyProtection="1">
      <alignment horizontal="justify" vertical="justify" wrapText="1"/>
    </xf>
    <xf numFmtId="0" fontId="10" fillId="0" borderId="0" xfId="0" applyFont="1" applyAlignment="1" applyProtection="1">
      <alignment horizontal="justify" vertical="justify"/>
    </xf>
    <xf numFmtId="0" fontId="21" fillId="0" borderId="0" xfId="0" applyFont="1" applyAlignment="1" applyProtection="1">
      <alignment horizontal="justify" vertical="justify" wrapText="1"/>
    </xf>
    <xf numFmtId="0" fontId="5" fillId="0" borderId="12" xfId="0" applyFont="1" applyBorder="1" applyAlignment="1" applyProtection="1"/>
    <xf numFmtId="0" fontId="7" fillId="0" borderId="12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vertical="top"/>
    </xf>
    <xf numFmtId="0" fontId="4" fillId="3" borderId="0" xfId="0" applyFont="1" applyFill="1" applyProtection="1"/>
    <xf numFmtId="0" fontId="11" fillId="3" borderId="0" xfId="0" applyFont="1" applyFill="1" applyBorder="1" applyAlignment="1" applyProtection="1">
      <alignment vertical="top" wrapText="1"/>
    </xf>
    <xf numFmtId="0" fontId="11" fillId="3" borderId="16" xfId="0" applyFont="1" applyFill="1" applyBorder="1" applyAlignment="1" applyProtection="1">
      <alignment vertical="top" wrapText="1"/>
    </xf>
    <xf numFmtId="0" fontId="5" fillId="0" borderId="13" xfId="0" applyFont="1" applyBorder="1" applyAlignment="1" applyProtection="1"/>
    <xf numFmtId="0" fontId="5" fillId="0" borderId="12" xfId="0" applyFont="1" applyBorder="1" applyAlignment="1" applyProtection="1">
      <alignment wrapText="1"/>
    </xf>
    <xf numFmtId="0" fontId="11" fillId="3" borderId="17" xfId="0" applyFont="1" applyFill="1" applyBorder="1" applyAlignment="1" applyProtection="1">
      <alignment vertical="top" wrapText="1"/>
    </xf>
    <xf numFmtId="0" fontId="11" fillId="3" borderId="18" xfId="0" applyFont="1" applyFill="1" applyBorder="1" applyAlignment="1" applyProtection="1">
      <alignment vertical="top" wrapText="1"/>
    </xf>
    <xf numFmtId="0" fontId="5" fillId="0" borderId="12" xfId="0" applyFont="1" applyBorder="1" applyProtection="1"/>
    <xf numFmtId="0" fontId="11" fillId="3" borderId="24" xfId="0" applyFont="1" applyFill="1" applyBorder="1" applyAlignment="1" applyProtection="1">
      <alignment vertical="top" wrapText="1"/>
    </xf>
    <xf numFmtId="164" fontId="3" fillId="0" borderId="0" xfId="0" applyNumberFormat="1" applyFont="1" applyFill="1" applyBorder="1" applyAlignment="1" applyProtection="1">
      <alignment horizontal="left" vertical="center"/>
    </xf>
    <xf numFmtId="164" fontId="2" fillId="0" borderId="0" xfId="0" applyNumberFormat="1" applyFont="1" applyProtection="1"/>
    <xf numFmtId="0" fontId="3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Alignment="1" applyProtection="1">
      <alignment horizontal="left" vertical="center"/>
    </xf>
    <xf numFmtId="164" fontId="2" fillId="3" borderId="0" xfId="0" applyNumberFormat="1" applyFont="1" applyFill="1" applyProtection="1"/>
    <xf numFmtId="0" fontId="3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2" fillId="4" borderId="8" xfId="0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top"/>
    </xf>
    <xf numFmtId="0" fontId="10" fillId="0" borderId="0" xfId="0" applyFont="1" applyAlignment="1" applyProtection="1">
      <alignment horizontal="left" vertical="justify"/>
    </xf>
    <xf numFmtId="0" fontId="4" fillId="0" borderId="14" xfId="0" applyFont="1" applyBorder="1" applyAlignment="1" applyProtection="1">
      <alignment horizontal="left" vertical="justify"/>
    </xf>
    <xf numFmtId="0" fontId="4" fillId="0" borderId="0" xfId="0" applyFont="1" applyAlignment="1" applyProtection="1">
      <alignment horizontal="left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vertical="center"/>
    </xf>
    <xf numFmtId="0" fontId="3" fillId="0" borderId="26" xfId="0" applyFont="1" applyFill="1" applyBorder="1" applyAlignment="1" applyProtection="1">
      <alignment vertical="center"/>
    </xf>
    <xf numFmtId="0" fontId="3" fillId="0" borderId="27" xfId="0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0" borderId="31" xfId="0" applyFont="1" applyFill="1" applyBorder="1" applyAlignment="1" applyProtection="1">
      <alignment vertical="center" wrapText="1"/>
      <protection locked="0"/>
    </xf>
    <xf numFmtId="0" fontId="5" fillId="0" borderId="32" xfId="0" applyFont="1" applyFill="1" applyBorder="1" applyAlignment="1" applyProtection="1">
      <alignment vertical="center" wrapText="1"/>
      <protection locked="0"/>
    </xf>
    <xf numFmtId="0" fontId="7" fillId="0" borderId="32" xfId="0" applyFont="1" applyFill="1" applyBorder="1" applyAlignment="1" applyProtection="1">
      <alignment vertical="center" wrapText="1"/>
      <protection locked="0"/>
    </xf>
    <xf numFmtId="0" fontId="16" fillId="0" borderId="32" xfId="0" applyFont="1" applyFill="1" applyBorder="1" applyAlignment="1" applyProtection="1">
      <alignment vertical="center" wrapText="1"/>
      <protection locked="0"/>
    </xf>
    <xf numFmtId="0" fontId="16" fillId="0" borderId="33" xfId="0" applyFont="1" applyFill="1" applyBorder="1" applyAlignment="1" applyProtection="1">
      <alignment vertical="center" wrapText="1"/>
      <protection locked="0"/>
    </xf>
    <xf numFmtId="0" fontId="5" fillId="0" borderId="34" xfId="0" applyFont="1" applyFill="1" applyBorder="1" applyAlignment="1" applyProtection="1">
      <alignment vertical="center" wrapText="1"/>
      <protection locked="0"/>
    </xf>
    <xf numFmtId="0" fontId="5" fillId="0" borderId="35" xfId="0" applyFont="1" applyFill="1" applyBorder="1" applyAlignment="1" applyProtection="1">
      <alignment vertical="center" wrapText="1"/>
      <protection locked="0"/>
    </xf>
    <xf numFmtId="0" fontId="7" fillId="0" borderId="35" xfId="0" applyFont="1" applyFill="1" applyBorder="1" applyAlignment="1" applyProtection="1">
      <alignment vertical="center" wrapText="1"/>
      <protection locked="0"/>
    </xf>
    <xf numFmtId="0" fontId="16" fillId="0" borderId="35" xfId="0" applyFont="1" applyFill="1" applyBorder="1" applyAlignment="1" applyProtection="1">
      <alignment vertical="center" wrapText="1"/>
      <protection locked="0"/>
    </xf>
    <xf numFmtId="0" fontId="16" fillId="0" borderId="36" xfId="0" applyFont="1" applyFill="1" applyBorder="1" applyAlignment="1" applyProtection="1">
      <alignment vertical="center" wrapText="1"/>
      <protection locked="0"/>
    </xf>
    <xf numFmtId="0" fontId="7" fillId="0" borderId="32" xfId="0" applyFont="1" applyFill="1" applyBorder="1" applyAlignment="1" applyProtection="1">
      <alignment vertical="center" wrapText="1"/>
    </xf>
    <xf numFmtId="0" fontId="16" fillId="0" borderId="37" xfId="0" applyFont="1" applyFill="1" applyBorder="1" applyAlignment="1" applyProtection="1">
      <alignment vertical="center" wrapText="1"/>
      <protection locked="0"/>
    </xf>
    <xf numFmtId="0" fontId="7" fillId="0" borderId="35" xfId="0" applyFont="1" applyFill="1" applyBorder="1" applyAlignment="1" applyProtection="1">
      <alignment vertical="center" wrapText="1"/>
    </xf>
    <xf numFmtId="0" fontId="16" fillId="0" borderId="38" xfId="0" applyFont="1" applyFill="1" applyBorder="1" applyAlignment="1" applyProtection="1">
      <alignment vertical="center" wrapText="1"/>
      <protection locked="0"/>
    </xf>
    <xf numFmtId="0" fontId="2" fillId="0" borderId="16" xfId="0" applyFont="1" applyBorder="1" applyProtection="1"/>
    <xf numFmtId="0" fontId="2" fillId="0" borderId="40" xfId="0" applyFont="1" applyBorder="1" applyProtection="1"/>
    <xf numFmtId="0" fontId="30" fillId="0" borderId="14" xfId="0" applyFont="1" applyBorder="1" applyAlignment="1">
      <alignment vertical="center"/>
    </xf>
    <xf numFmtId="49" fontId="5" fillId="0" borderId="0" xfId="0" applyNumberFormat="1" applyFont="1"/>
    <xf numFmtId="0" fontId="5" fillId="4" borderId="1" xfId="0" applyFont="1" applyFill="1" applyBorder="1" applyAlignment="1" applyProtection="1">
      <alignment horizontal="justify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</xf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 wrapText="1"/>
    </xf>
    <xf numFmtId="0" fontId="30" fillId="3" borderId="25" xfId="0" quotePrefix="1" applyFont="1" applyFill="1" applyBorder="1" applyAlignment="1" applyProtection="1">
      <alignment horizontal="center" vertical="center" wrapText="1"/>
      <protection locked="0"/>
    </xf>
    <xf numFmtId="0" fontId="30" fillId="3" borderId="26" xfId="0" quotePrefix="1" applyFont="1" applyFill="1" applyBorder="1" applyAlignment="1" applyProtection="1">
      <alignment horizontal="center" vertical="center" wrapText="1"/>
      <protection locked="0"/>
    </xf>
    <xf numFmtId="0" fontId="30" fillId="3" borderId="27" xfId="0" quotePrefix="1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justify" vertical="center" wrapText="1"/>
    </xf>
    <xf numFmtId="0" fontId="2" fillId="4" borderId="22" xfId="0" applyFont="1" applyFill="1" applyBorder="1" applyAlignment="1" applyProtection="1">
      <alignment horizontal="justify" vertical="center" wrapText="1"/>
    </xf>
    <xf numFmtId="0" fontId="2" fillId="4" borderId="21" xfId="0" applyFont="1" applyFill="1" applyBorder="1" applyAlignment="1" applyProtection="1">
      <alignment horizontal="justify" vertical="center" wrapText="1"/>
    </xf>
    <xf numFmtId="4" fontId="26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 hidden="1"/>
    </xf>
    <xf numFmtId="164" fontId="10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vertical="center" wrapText="1"/>
    </xf>
    <xf numFmtId="0" fontId="5" fillId="4" borderId="2" xfId="0" applyFont="1" applyFill="1" applyBorder="1" applyAlignment="1" applyProtection="1">
      <alignment horizontal="justify" vertical="center" wrapText="1"/>
    </xf>
    <xf numFmtId="0" fontId="5" fillId="4" borderId="6" xfId="0" applyFont="1" applyFill="1" applyBorder="1" applyAlignment="1" applyProtection="1">
      <alignment horizontal="justify" vertical="center" wrapText="1"/>
    </xf>
    <xf numFmtId="0" fontId="5" fillId="4" borderId="3" xfId="0" applyFont="1" applyFill="1" applyBorder="1" applyAlignment="1" applyProtection="1">
      <alignment horizontal="justify" vertical="center" wrapText="1"/>
    </xf>
    <xf numFmtId="164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164" fontId="16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164" fontId="23" fillId="0" borderId="7" xfId="0" applyNumberFormat="1" applyFont="1" applyFill="1" applyBorder="1" applyAlignment="1" applyProtection="1">
      <alignment horizontal="center" vertical="center" wrapText="1"/>
    </xf>
    <xf numFmtId="164" fontId="23" fillId="0" borderId="5" xfId="0" applyNumberFormat="1" applyFont="1" applyFill="1" applyBorder="1" applyAlignment="1" applyProtection="1">
      <alignment horizontal="center" vertical="center" wrapText="1"/>
    </xf>
    <xf numFmtId="164" fontId="23" fillId="0" borderId="20" xfId="0" applyNumberFormat="1" applyFont="1" applyFill="1" applyBorder="1" applyAlignment="1" applyProtection="1">
      <alignment horizontal="center" vertical="center" wrapText="1"/>
    </xf>
    <xf numFmtId="164" fontId="23" fillId="0" borderId="8" xfId="0" applyNumberFormat="1" applyFont="1" applyFill="1" applyBorder="1" applyAlignment="1" applyProtection="1">
      <alignment horizontal="center" vertical="center" wrapText="1"/>
    </xf>
    <xf numFmtId="164" fontId="23" fillId="0" borderId="4" xfId="0" applyNumberFormat="1" applyFont="1" applyFill="1" applyBorder="1" applyAlignment="1" applyProtection="1">
      <alignment horizontal="center" vertical="center" wrapText="1"/>
    </xf>
    <xf numFmtId="164" fontId="23" fillId="0" borderId="2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5" fillId="4" borderId="1" xfId="0" applyFont="1" applyFill="1" applyBorder="1" applyAlignment="1" applyProtection="1">
      <alignment horizontal="justify" vertical="center" wrapText="1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justify" vertical="center" wrapText="1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4" borderId="22" xfId="0" applyFont="1" applyFill="1" applyBorder="1" applyAlignment="1" applyProtection="1">
      <alignment horizontal="center" vertical="center" wrapText="1"/>
    </xf>
    <xf numFmtId="2" fontId="26" fillId="0" borderId="25" xfId="0" quotePrefix="1" applyNumberFormat="1" applyFont="1" applyFill="1" applyBorder="1" applyAlignment="1" applyProtection="1">
      <alignment horizontal="center" vertical="center" wrapText="1"/>
      <protection locked="0"/>
    </xf>
    <xf numFmtId="2" fontId="26" fillId="0" borderId="26" xfId="0" quotePrefix="1" applyNumberFormat="1" applyFont="1" applyFill="1" applyBorder="1" applyAlignment="1" applyProtection="1">
      <alignment horizontal="center" vertical="center" wrapText="1"/>
      <protection locked="0"/>
    </xf>
    <xf numFmtId="2" fontId="26" fillId="0" borderId="27" xfId="0" quotePrefix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4" borderId="4" xfId="0" applyFont="1" applyFill="1" applyBorder="1" applyAlignment="1" applyProtection="1">
      <alignment vertical="center" wrapText="1"/>
    </xf>
    <xf numFmtId="0" fontId="2" fillId="4" borderId="23" xfId="0" applyFont="1" applyFill="1" applyBorder="1" applyAlignment="1" applyProtection="1">
      <alignment vertical="center" wrapText="1"/>
    </xf>
    <xf numFmtId="4" fontId="13" fillId="0" borderId="2" xfId="0" applyNumberFormat="1" applyFont="1" applyBorder="1" applyAlignment="1" applyProtection="1">
      <alignment horizontal="center" vertical="center" wrapText="1"/>
      <protection locked="0"/>
    </xf>
    <xf numFmtId="4" fontId="13" fillId="0" borderId="6" xfId="0" applyNumberFormat="1" applyFont="1" applyBorder="1" applyAlignment="1" applyProtection="1">
      <alignment horizontal="center" vertical="center" wrapText="1"/>
      <protection locked="0"/>
    </xf>
    <xf numFmtId="4" fontId="13" fillId="0" borderId="3" xfId="0" applyNumberFormat="1" applyFont="1" applyBorder="1" applyAlignment="1" applyProtection="1">
      <alignment horizontal="center" vertical="center" wrapText="1"/>
      <protection locked="0"/>
    </xf>
    <xf numFmtId="164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left" vertical="center" wrapText="1"/>
    </xf>
    <xf numFmtId="0" fontId="5" fillId="4" borderId="6" xfId="0" applyFont="1" applyFill="1" applyBorder="1" applyAlignment="1" applyProtection="1">
      <alignment horizontal="left" vertical="center" wrapText="1"/>
    </xf>
    <xf numFmtId="0" fontId="5" fillId="4" borderId="3" xfId="0" applyFont="1" applyFill="1" applyBorder="1" applyAlignment="1" applyProtection="1">
      <alignment horizontal="left" vertical="center" wrapText="1"/>
    </xf>
    <xf numFmtId="166" fontId="9" fillId="0" borderId="2" xfId="0" applyNumberFormat="1" applyFont="1" applyBorder="1" applyAlignment="1" applyProtection="1">
      <alignment horizontal="center" vertical="center" wrapText="1"/>
      <protection locked="0"/>
    </xf>
    <xf numFmtId="166" fontId="9" fillId="0" borderId="6" xfId="0" applyNumberFormat="1" applyFont="1" applyBorder="1" applyAlignment="1" applyProtection="1">
      <alignment horizontal="center" vertical="center" wrapText="1"/>
      <protection locked="0"/>
    </xf>
    <xf numFmtId="166" fontId="9" fillId="0" borderId="3" xfId="0" applyNumberFormat="1" applyFont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 applyProtection="1">
      <alignment horizontal="justify" vertical="center" wrapText="1" readingOrder="1"/>
    </xf>
    <xf numFmtId="0" fontId="9" fillId="4" borderId="6" xfId="0" applyFont="1" applyFill="1" applyBorder="1" applyAlignment="1" applyProtection="1">
      <alignment horizontal="justify" vertical="center" wrapText="1" readingOrder="1"/>
    </xf>
    <xf numFmtId="0" fontId="9" fillId="4" borderId="3" xfId="0" applyFont="1" applyFill="1" applyBorder="1" applyAlignment="1" applyProtection="1">
      <alignment horizontal="justify" vertical="center" wrapText="1" readingOrder="1"/>
    </xf>
    <xf numFmtId="166" fontId="9" fillId="4" borderId="2" xfId="0" applyNumberFormat="1" applyFont="1" applyFill="1" applyBorder="1" applyAlignment="1" applyProtection="1">
      <alignment horizontal="center" vertical="center" wrapText="1"/>
    </xf>
    <xf numFmtId="166" fontId="9" fillId="4" borderId="6" xfId="0" applyNumberFormat="1" applyFont="1" applyFill="1" applyBorder="1" applyAlignment="1" applyProtection="1">
      <alignment horizontal="center" vertical="center" wrapText="1"/>
    </xf>
    <xf numFmtId="166" fontId="9" fillId="4" borderId="3" xfId="0" applyNumberFormat="1" applyFont="1" applyFill="1" applyBorder="1" applyAlignment="1" applyProtection="1">
      <alignment horizontal="center" vertical="center" wrapText="1"/>
    </xf>
    <xf numFmtId="0" fontId="5" fillId="4" borderId="28" xfId="0" applyFont="1" applyFill="1" applyBorder="1" applyAlignment="1" applyProtection="1">
      <alignment horizontal="left" vertical="center" wrapText="1"/>
    </xf>
    <xf numFmtId="0" fontId="5" fillId="4" borderId="29" xfId="0" applyFont="1" applyFill="1" applyBorder="1" applyAlignment="1" applyProtection="1">
      <alignment horizontal="left" vertical="center" wrapText="1"/>
    </xf>
    <xf numFmtId="0" fontId="5" fillId="4" borderId="30" xfId="0" applyFont="1" applyFill="1" applyBorder="1" applyAlignment="1" applyProtection="1">
      <alignment horizontal="left" vertical="center" wrapText="1"/>
    </xf>
    <xf numFmtId="165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left" vertical="center"/>
    </xf>
    <xf numFmtId="0" fontId="2" fillId="4" borderId="6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left" vertical="center"/>
    </xf>
    <xf numFmtId="0" fontId="5" fillId="4" borderId="1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6" fillId="0" borderId="28" xfId="0" applyFont="1" applyBorder="1" applyAlignment="1" applyProtection="1">
      <alignment horizontal="center" vertical="center" wrapText="1"/>
      <protection locked="0"/>
    </xf>
    <xf numFmtId="0" fontId="26" fillId="0" borderId="29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wrapText="1"/>
    </xf>
    <xf numFmtId="0" fontId="10" fillId="0" borderId="12" xfId="0" applyFont="1" applyBorder="1" applyAlignment="1" applyProtection="1">
      <alignment horizontal="center"/>
    </xf>
    <xf numFmtId="0" fontId="19" fillId="0" borderId="12" xfId="0" quotePrefix="1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center" vertical="center" wrapText="1"/>
    </xf>
    <xf numFmtId="0" fontId="19" fillId="4" borderId="5" xfId="0" applyFont="1" applyFill="1" applyBorder="1" applyAlignment="1" applyProtection="1">
      <alignment horizontal="center" vertical="center" wrapText="1"/>
    </xf>
    <xf numFmtId="0" fontId="19" fillId="4" borderId="20" xfId="0" applyFont="1" applyFill="1" applyBorder="1" applyAlignment="1" applyProtection="1">
      <alignment horizontal="center" vertical="center" wrapText="1"/>
    </xf>
    <xf numFmtId="0" fontId="20" fillId="5" borderId="2" xfId="0" applyFont="1" applyFill="1" applyBorder="1" applyAlignment="1" applyProtection="1">
      <alignment horizontal="center" vertical="center" wrapText="1"/>
      <protection locked="0"/>
    </xf>
    <xf numFmtId="0" fontId="20" fillId="5" borderId="6" xfId="0" applyFont="1" applyFill="1" applyBorder="1" applyAlignment="1" applyProtection="1">
      <alignment horizontal="center" vertical="center" wrapText="1"/>
      <protection locked="0"/>
    </xf>
    <xf numFmtId="0" fontId="20" fillId="5" borderId="3" xfId="0" applyFont="1" applyFill="1" applyBorder="1" applyAlignment="1" applyProtection="1">
      <alignment horizontal="center" vertical="center" wrapText="1"/>
      <protection locked="0"/>
    </xf>
    <xf numFmtId="0" fontId="11" fillId="3" borderId="15" xfId="0" applyFont="1" applyFill="1" applyBorder="1" applyAlignment="1" applyProtection="1">
      <alignment horizontal="left" vertical="top" wrapText="1"/>
    </xf>
    <xf numFmtId="0" fontId="11" fillId="3" borderId="0" xfId="0" applyFont="1" applyFill="1" applyBorder="1" applyAlignment="1" applyProtection="1">
      <alignment horizontal="left" vertical="top" wrapText="1"/>
    </xf>
    <xf numFmtId="0" fontId="26" fillId="0" borderId="29" xfId="0" applyFont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justify" vertical="justify"/>
    </xf>
    <xf numFmtId="0" fontId="4" fillId="0" borderId="0" xfId="0" quotePrefix="1" applyFont="1" applyAlignment="1" applyProtection="1">
      <alignment horizontal="center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8" fillId="5" borderId="6" xfId="0" applyFont="1" applyFill="1" applyBorder="1" applyAlignment="1" applyProtection="1">
      <alignment horizontal="center" vertical="center" wrapText="1"/>
      <protection locked="0"/>
    </xf>
    <xf numFmtId="0" fontId="8" fillId="5" borderId="3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2" fillId="3" borderId="6" xfId="0" quotePrefix="1" applyNumberFormat="1" applyFont="1" applyFill="1" applyBorder="1" applyAlignment="1" applyProtection="1">
      <alignment horizontal="center" vertical="center" wrapText="1"/>
      <protection locked="0"/>
    </xf>
    <xf numFmtId="49" fontId="22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2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0" fontId="25" fillId="0" borderId="6" xfId="0" applyFont="1" applyBorder="1" applyAlignment="1" applyProtection="1">
      <alignment horizontal="justify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left" vertical="center" wrapText="1"/>
    </xf>
    <xf numFmtId="0" fontId="8" fillId="4" borderId="1" xfId="0" applyFont="1" applyFill="1" applyBorder="1" applyAlignment="1" applyProtection="1">
      <alignment horizontal="justify" vertical="center" wrapText="1"/>
    </xf>
    <xf numFmtId="0" fontId="30" fillId="0" borderId="29" xfId="0" applyFont="1" applyBorder="1" applyAlignment="1" applyProtection="1">
      <alignment horizontal="center" vertical="center"/>
      <protection locked="0"/>
    </xf>
    <xf numFmtId="0" fontId="30" fillId="0" borderId="30" xfId="0" applyFont="1" applyBorder="1" applyAlignment="1" applyProtection="1">
      <alignment horizontal="center" vertical="center"/>
      <protection locked="0"/>
    </xf>
    <xf numFmtId="0" fontId="8" fillId="4" borderId="28" xfId="0" applyFont="1" applyFill="1" applyBorder="1" applyAlignment="1" applyProtection="1">
      <alignment horizontal="justify" vertical="center" wrapText="1"/>
    </xf>
    <xf numFmtId="0" fontId="8" fillId="4" borderId="29" xfId="0" applyFont="1" applyFill="1" applyBorder="1" applyAlignment="1" applyProtection="1">
      <alignment horizontal="justify" vertical="center" wrapText="1"/>
    </xf>
    <xf numFmtId="0" fontId="8" fillId="4" borderId="30" xfId="0" applyFont="1" applyFill="1" applyBorder="1" applyAlignment="1" applyProtection="1">
      <alignment horizontal="justify" vertical="center" wrapText="1"/>
    </xf>
    <xf numFmtId="2" fontId="8" fillId="3" borderId="28" xfId="0" applyNumberFormat="1" applyFont="1" applyFill="1" applyBorder="1" applyAlignment="1" applyProtection="1">
      <alignment horizontal="center" vertical="center" wrapText="1"/>
      <protection locked="0"/>
    </xf>
    <xf numFmtId="2" fontId="8" fillId="3" borderId="29" xfId="0" applyNumberFormat="1" applyFont="1" applyFill="1" applyBorder="1" applyAlignment="1" applyProtection="1">
      <alignment horizontal="center" vertical="center" wrapText="1"/>
      <protection locked="0"/>
    </xf>
    <xf numFmtId="2" fontId="8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42" xfId="0" applyFont="1" applyFill="1" applyBorder="1" applyAlignment="1" applyProtection="1">
      <alignment horizontal="justify" vertical="center" wrapText="1"/>
      <protection locked="0"/>
    </xf>
    <xf numFmtId="0" fontId="21" fillId="3" borderId="39" xfId="0" applyFont="1" applyFill="1" applyBorder="1" applyAlignment="1" applyProtection="1">
      <alignment horizontal="justify" vertical="center" wrapText="1"/>
      <protection locked="0"/>
    </xf>
    <xf numFmtId="0" fontId="21" fillId="3" borderId="41" xfId="0" applyFont="1" applyFill="1" applyBorder="1" applyAlignment="1" applyProtection="1">
      <alignment horizontal="justify" vertical="center" wrapText="1"/>
      <protection locked="0"/>
    </xf>
    <xf numFmtId="0" fontId="5" fillId="0" borderId="28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justify" vertical="justify" wrapText="1"/>
    </xf>
    <xf numFmtId="0" fontId="7" fillId="0" borderId="0" xfId="0" applyFont="1" applyAlignment="1" applyProtection="1">
      <alignment horizontal="justify" vertical="center" wrapText="1"/>
    </xf>
    <xf numFmtId="0" fontId="7" fillId="0" borderId="0" xfId="0" applyFont="1" applyAlignment="1" applyProtection="1">
      <alignment horizontal="justify" vertical="justify" wrapText="1"/>
    </xf>
    <xf numFmtId="0" fontId="7" fillId="0" borderId="0" xfId="0" applyFont="1" applyAlignment="1" applyProtection="1">
      <alignment horizontal="justify" vertical="justify"/>
    </xf>
    <xf numFmtId="0" fontId="9" fillId="4" borderId="2" xfId="0" applyFont="1" applyFill="1" applyBorder="1" applyAlignment="1" applyProtection="1">
      <alignment horizontal="justify" vertical="center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5" fillId="4" borderId="27" xfId="0" applyFont="1" applyFill="1" applyBorder="1" applyAlignment="1" applyProtection="1">
      <alignment horizontal="left" vertical="center" wrapText="1"/>
    </xf>
    <xf numFmtId="0" fontId="5" fillId="4" borderId="27" xfId="0" applyFont="1" applyFill="1" applyBorder="1" applyAlignment="1" applyProtection="1">
      <alignment horizontal="justify" vertical="center" wrapText="1"/>
    </xf>
    <xf numFmtId="0" fontId="5" fillId="4" borderId="0" xfId="0" applyFont="1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/>
    </xf>
  </cellXfs>
  <cellStyles count="3">
    <cellStyle name="Normalny" xfId="0" builtinId="0"/>
    <cellStyle name="Normalny 2" xfId="1"/>
    <cellStyle name="Normalny_Rodzaje jk" xfId="2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EE3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134389</xdr:colOff>
      <xdr:row>0</xdr:row>
      <xdr:rowOff>100792</xdr:rowOff>
    </xdr:from>
    <xdr:to>
      <xdr:col>3</xdr:col>
      <xdr:colOff>189261</xdr:colOff>
      <xdr:row>2</xdr:row>
      <xdr:rowOff>119062</xdr:rowOff>
    </xdr:to>
    <xdr:pic>
      <xdr:nvPicPr>
        <xdr:cNvPr id="11" name="Obraz 10" descr="URE_logo_poziom_CMYK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89" y="100792"/>
          <a:ext cx="1446023" cy="350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tawienia/LWodzynski/Documents/akty/NOWE%20CHP/wdro&#380;enie_ustawy/projekty/PK/Publikacja/PK_wniosek_dopuszczenie_aukc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U117"/>
  <sheetViews>
    <sheetView tabSelected="1" view="pageLayout" zoomScale="130" zoomScaleNormal="110" zoomScalePageLayoutView="130" workbookViewId="0">
      <selection activeCell="G12" sqref="G12:M12"/>
    </sheetView>
  </sheetViews>
  <sheetFormatPr defaultColWidth="9.140625" defaultRowHeight="12.75" x14ac:dyDescent="0.2"/>
  <cols>
    <col min="1" max="1" width="3" style="1" customWidth="1"/>
    <col min="2" max="2" width="10" style="1" customWidth="1"/>
    <col min="3" max="3" width="6.42578125" style="1" customWidth="1"/>
    <col min="4" max="4" width="6.28515625" style="1" customWidth="1"/>
    <col min="5" max="5" width="7.85546875" style="1" customWidth="1"/>
    <col min="6" max="6" width="5.85546875" style="1" customWidth="1"/>
    <col min="7" max="7" width="7.7109375" style="1" customWidth="1"/>
    <col min="8" max="8" width="8.85546875" style="1" customWidth="1"/>
    <col min="9" max="9" width="8" style="1" customWidth="1"/>
    <col min="10" max="10" width="7.7109375" style="1" customWidth="1"/>
    <col min="11" max="11" width="8.28515625" style="1" customWidth="1"/>
    <col min="12" max="12" width="7.42578125" style="1" customWidth="1"/>
    <col min="13" max="13" width="7.140625" style="1" customWidth="1"/>
    <col min="14" max="14" width="3.28515625" style="16" customWidth="1"/>
    <col min="15" max="15" width="2.5703125" style="1" hidden="1" customWidth="1"/>
    <col min="16" max="16" width="14" style="1" bestFit="1" customWidth="1"/>
    <col min="17" max="17" width="12.85546875" style="1" customWidth="1"/>
    <col min="18" max="46" width="9.140625" style="1"/>
    <col min="47" max="47" width="18.5703125" style="1" customWidth="1"/>
    <col min="48" max="16384" width="9.140625" style="1"/>
  </cols>
  <sheetData>
    <row r="1" spans="1:21" ht="11.25" customHeight="1" x14ac:dyDescent="0.2">
      <c r="A1" s="37"/>
      <c r="B1" s="37"/>
      <c r="C1" s="37"/>
      <c r="D1" s="37"/>
      <c r="E1" s="37"/>
      <c r="F1" s="37"/>
      <c r="G1" s="37"/>
      <c r="H1" s="37"/>
      <c r="I1" s="178"/>
      <c r="J1" s="178"/>
      <c r="K1" s="178"/>
      <c r="L1" s="178"/>
      <c r="M1" s="178"/>
      <c r="N1" s="11"/>
    </row>
    <row r="2" spans="1:21" ht="15" customHeight="1" x14ac:dyDescent="0.2">
      <c r="A2" s="37"/>
      <c r="B2" s="37"/>
      <c r="C2" s="37"/>
      <c r="D2" s="37"/>
      <c r="E2" s="37"/>
      <c r="F2" s="37"/>
      <c r="G2" s="37"/>
      <c r="H2" s="37"/>
      <c r="I2" s="179"/>
      <c r="J2" s="179"/>
      <c r="K2" s="179"/>
      <c r="L2" s="179"/>
      <c r="M2" s="179"/>
      <c r="N2" s="11"/>
      <c r="P2" s="6"/>
      <c r="Q2" s="6"/>
      <c r="R2" s="6"/>
      <c r="S2" s="6"/>
      <c r="T2" s="6"/>
      <c r="U2" s="6"/>
    </row>
    <row r="3" spans="1:21" ht="21" customHeight="1" x14ac:dyDescent="0.2">
      <c r="A3" s="37"/>
      <c r="B3" s="37"/>
      <c r="C3" s="37"/>
      <c r="D3" s="37"/>
      <c r="E3" s="37"/>
      <c r="F3" s="37"/>
      <c r="G3" s="37"/>
      <c r="I3" s="191" t="s">
        <v>45</v>
      </c>
      <c r="J3" s="191"/>
      <c r="K3" s="191"/>
      <c r="L3" s="191"/>
      <c r="M3" s="38"/>
      <c r="N3" s="11"/>
      <c r="P3" s="6"/>
      <c r="Q3" s="6"/>
      <c r="R3" s="6"/>
      <c r="S3" s="6"/>
      <c r="T3" s="6"/>
      <c r="U3" s="6"/>
    </row>
    <row r="4" spans="1:21" ht="15" customHeight="1" x14ac:dyDescent="0.2">
      <c r="A4" s="39"/>
      <c r="B4" s="39"/>
      <c r="C4" s="39"/>
      <c r="D4" s="39"/>
      <c r="E4" s="39"/>
      <c r="F4" s="39"/>
      <c r="G4" s="40"/>
      <c r="H4" s="41"/>
      <c r="I4" s="192"/>
      <c r="J4" s="192"/>
      <c r="K4" s="192"/>
      <c r="L4" s="192"/>
      <c r="M4" s="42"/>
      <c r="N4" s="11"/>
      <c r="P4" s="6"/>
      <c r="Q4" s="6"/>
      <c r="R4" s="6"/>
      <c r="S4" s="6"/>
      <c r="T4" s="6"/>
      <c r="U4" s="6"/>
    </row>
    <row r="5" spans="1:21" ht="12.75" customHeight="1" x14ac:dyDescent="0.2">
      <c r="A5" s="37"/>
      <c r="B5" s="37"/>
      <c r="C5" s="37"/>
      <c r="D5" s="43"/>
      <c r="E5" s="37"/>
      <c r="F5" s="44"/>
      <c r="G5" s="45"/>
      <c r="H5" s="41"/>
      <c r="I5" s="192"/>
      <c r="J5" s="192"/>
      <c r="K5" s="192"/>
      <c r="L5" s="192"/>
      <c r="M5" s="46"/>
      <c r="N5" s="11"/>
      <c r="P5" s="6"/>
      <c r="Q5" s="6"/>
      <c r="R5" s="6"/>
      <c r="S5" s="6"/>
      <c r="T5" s="6"/>
      <c r="U5" s="6"/>
    </row>
    <row r="6" spans="1:21" ht="12.75" customHeight="1" x14ac:dyDescent="0.2">
      <c r="A6" s="37"/>
      <c r="B6" s="37"/>
      <c r="C6" s="37"/>
      <c r="D6" s="37"/>
      <c r="E6" s="37"/>
      <c r="F6" s="47"/>
      <c r="G6" s="45"/>
      <c r="H6" s="41"/>
      <c r="I6" s="192"/>
      <c r="J6" s="192"/>
      <c r="K6" s="192"/>
      <c r="L6" s="192"/>
      <c r="M6" s="46"/>
      <c r="N6" s="11"/>
      <c r="P6" s="6"/>
      <c r="Q6" s="6"/>
      <c r="R6" s="6"/>
      <c r="S6" s="6"/>
      <c r="T6" s="6"/>
      <c r="U6" s="6"/>
    </row>
    <row r="7" spans="1:21" ht="9" customHeight="1" x14ac:dyDescent="0.2">
      <c r="A7" s="37"/>
      <c r="B7" s="37"/>
      <c r="C7" s="37"/>
      <c r="D7" s="37"/>
      <c r="E7" s="37"/>
      <c r="F7" s="37"/>
      <c r="G7" s="45"/>
      <c r="H7" s="41"/>
      <c r="I7" s="41"/>
      <c r="J7" s="41"/>
      <c r="K7" s="41"/>
      <c r="L7" s="41"/>
      <c r="M7" s="46"/>
      <c r="N7" s="11"/>
      <c r="P7" s="6"/>
      <c r="Q7" s="6"/>
      <c r="R7" s="6"/>
      <c r="S7" s="6"/>
      <c r="T7" s="6"/>
      <c r="U7" s="6"/>
    </row>
    <row r="8" spans="1:21" ht="9" customHeight="1" x14ac:dyDescent="0.2">
      <c r="A8" s="37"/>
      <c r="B8" s="37"/>
      <c r="C8" s="37"/>
      <c r="D8" s="37"/>
      <c r="E8" s="37"/>
      <c r="F8" s="37"/>
      <c r="G8" s="45"/>
      <c r="H8" s="48"/>
      <c r="I8" s="48"/>
      <c r="J8" s="48"/>
      <c r="K8" s="48"/>
      <c r="L8" s="48"/>
      <c r="M8" s="46"/>
      <c r="N8" s="11"/>
      <c r="P8" s="6"/>
      <c r="Q8" s="6"/>
      <c r="R8" s="6"/>
      <c r="S8" s="6"/>
      <c r="T8" s="6"/>
      <c r="U8" s="6"/>
    </row>
    <row r="9" spans="1:21" ht="53.25" customHeight="1" x14ac:dyDescent="0.2">
      <c r="A9" s="180" t="s">
        <v>88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1"/>
      <c r="P9" s="6"/>
      <c r="Q9" s="6"/>
      <c r="R9" s="6"/>
      <c r="S9" s="6"/>
      <c r="T9" s="6"/>
      <c r="U9" s="6"/>
    </row>
    <row r="10" spans="1:21" ht="9" customHeight="1" x14ac:dyDescent="0.2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P10" s="6"/>
      <c r="Q10" s="6"/>
      <c r="R10" s="6"/>
      <c r="S10" s="6"/>
      <c r="T10" s="6"/>
      <c r="U10" s="6"/>
    </row>
    <row r="11" spans="1:21" ht="29.25" customHeight="1" x14ac:dyDescent="0.2">
      <c r="A11" s="24" t="s">
        <v>0</v>
      </c>
      <c r="B11" s="151" t="s">
        <v>54</v>
      </c>
      <c r="C11" s="152"/>
      <c r="D11" s="152"/>
      <c r="E11" s="152"/>
      <c r="F11" s="153"/>
      <c r="G11" s="185" t="s">
        <v>129</v>
      </c>
      <c r="H11" s="186"/>
      <c r="I11" s="186"/>
      <c r="J11" s="186"/>
      <c r="K11" s="186"/>
      <c r="L11" s="186"/>
      <c r="M11" s="187"/>
      <c r="P11" s="6"/>
      <c r="Q11" s="6"/>
      <c r="R11" s="6"/>
      <c r="S11" s="6"/>
      <c r="T11" s="6"/>
      <c r="U11" s="6"/>
    </row>
    <row r="12" spans="1:21" ht="33" customHeight="1" x14ac:dyDescent="0.2">
      <c r="A12" s="24" t="s">
        <v>1</v>
      </c>
      <c r="B12" s="87" t="s">
        <v>93</v>
      </c>
      <c r="C12" s="87"/>
      <c r="D12" s="87"/>
      <c r="E12" s="87"/>
      <c r="F12" s="109"/>
      <c r="G12" s="188" t="s">
        <v>52</v>
      </c>
      <c r="H12" s="189"/>
      <c r="I12" s="189"/>
      <c r="J12" s="189"/>
      <c r="K12" s="189"/>
      <c r="L12" s="189"/>
      <c r="M12" s="190"/>
      <c r="P12" s="6"/>
      <c r="Q12" s="6"/>
      <c r="R12" s="6"/>
      <c r="S12" s="6"/>
      <c r="T12" s="6"/>
      <c r="U12" s="6"/>
    </row>
    <row r="13" spans="1:21" ht="9" customHeight="1" x14ac:dyDescent="0.2">
      <c r="A13" s="184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P13" s="6"/>
      <c r="Q13" s="6"/>
      <c r="R13" s="6"/>
      <c r="S13" s="6"/>
      <c r="T13" s="6"/>
      <c r="U13" s="6"/>
    </row>
    <row r="14" spans="1:21" s="2" customFormat="1" ht="13.5" customHeight="1" x14ac:dyDescent="0.2">
      <c r="A14" s="92" t="s">
        <v>77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15"/>
      <c r="P14" s="6"/>
      <c r="Q14" s="6"/>
      <c r="R14" s="6"/>
      <c r="S14" s="6"/>
      <c r="T14" s="6"/>
      <c r="U14" s="6"/>
    </row>
    <row r="15" spans="1:21" s="2" customFormat="1" ht="31.5" customHeight="1" x14ac:dyDescent="0.2">
      <c r="A15" s="24" t="s">
        <v>0</v>
      </c>
      <c r="B15" s="172" t="s">
        <v>83</v>
      </c>
      <c r="C15" s="172"/>
      <c r="D15" s="172"/>
      <c r="E15" s="172"/>
      <c r="F15" s="172"/>
      <c r="G15" s="182"/>
      <c r="H15" s="182"/>
      <c r="I15" s="182"/>
      <c r="J15" s="182"/>
      <c r="K15" s="182"/>
      <c r="L15" s="182"/>
      <c r="M15" s="182"/>
      <c r="N15" s="15"/>
      <c r="P15" s="6"/>
      <c r="Q15" s="6"/>
      <c r="R15" s="6"/>
      <c r="S15" s="6"/>
      <c r="T15" s="6"/>
      <c r="U15" s="6"/>
    </row>
    <row r="16" spans="1:21" s="2" customFormat="1" ht="41.25" customHeight="1" x14ac:dyDescent="0.2">
      <c r="A16" s="24" t="s">
        <v>1</v>
      </c>
      <c r="B16" s="172" t="s">
        <v>84</v>
      </c>
      <c r="C16" s="172"/>
      <c r="D16" s="172"/>
      <c r="E16" s="172"/>
      <c r="F16" s="172"/>
      <c r="G16" s="199"/>
      <c r="H16" s="199"/>
      <c r="I16" s="199"/>
      <c r="J16" s="199"/>
      <c r="K16" s="199"/>
      <c r="L16" s="199"/>
      <c r="M16" s="199"/>
      <c r="N16" s="15"/>
      <c r="P16" s="6"/>
      <c r="Q16" s="6"/>
      <c r="R16" s="6"/>
      <c r="S16" s="6"/>
      <c r="T16" s="6"/>
      <c r="U16" s="6"/>
    </row>
    <row r="17" spans="1:21" s="2" customFormat="1" ht="28.5" customHeight="1" x14ac:dyDescent="0.2">
      <c r="A17" s="24" t="s">
        <v>2</v>
      </c>
      <c r="B17" s="151" t="s">
        <v>63</v>
      </c>
      <c r="C17" s="152"/>
      <c r="D17" s="152"/>
      <c r="E17" s="152"/>
      <c r="F17" s="153"/>
      <c r="G17" s="205"/>
      <c r="H17" s="206"/>
      <c r="I17" s="206"/>
      <c r="J17" s="206"/>
      <c r="K17" s="206"/>
      <c r="L17" s="206"/>
      <c r="M17" s="207"/>
      <c r="N17" s="15"/>
      <c r="P17" s="6"/>
      <c r="Q17" s="6"/>
      <c r="R17" s="6"/>
      <c r="S17" s="6"/>
      <c r="T17" s="6"/>
      <c r="U17" s="6"/>
    </row>
    <row r="18" spans="1:21" s="2" customFormat="1" ht="39" customHeight="1" x14ac:dyDescent="0.2">
      <c r="A18" s="29" t="s">
        <v>60</v>
      </c>
      <c r="B18" s="109" t="s">
        <v>89</v>
      </c>
      <c r="C18" s="110"/>
      <c r="D18" s="110"/>
      <c r="E18" s="110"/>
      <c r="F18" s="111"/>
      <c r="G18" s="200"/>
      <c r="H18" s="201"/>
      <c r="I18" s="201"/>
      <c r="J18" s="201"/>
      <c r="K18" s="201"/>
      <c r="L18" s="201"/>
      <c r="M18" s="202"/>
      <c r="N18" s="15"/>
      <c r="P18" s="6"/>
      <c r="Q18" s="6"/>
      <c r="R18" s="6"/>
      <c r="S18" s="6"/>
      <c r="T18" s="6"/>
      <c r="U18" s="6"/>
    </row>
    <row r="19" spans="1:21" s="2" customFormat="1" ht="9" customHeight="1" x14ac:dyDescent="0.2">
      <c r="A19" s="212"/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15"/>
      <c r="P19" s="6"/>
      <c r="Q19" s="6"/>
      <c r="R19" s="6"/>
      <c r="S19" s="6"/>
      <c r="T19" s="6"/>
      <c r="U19" s="6"/>
    </row>
    <row r="20" spans="1:21" s="2" customFormat="1" ht="13.5" customHeight="1" x14ac:dyDescent="0.2">
      <c r="A20" s="92" t="s">
        <v>86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15"/>
      <c r="P20" s="6"/>
      <c r="Q20" s="6"/>
      <c r="R20" s="6"/>
      <c r="S20" s="6"/>
      <c r="T20" s="6"/>
      <c r="U20" s="6"/>
    </row>
    <row r="21" spans="1:21" s="2" customFormat="1" ht="24" customHeight="1" x14ac:dyDescent="0.2">
      <c r="A21" s="25" t="s">
        <v>0</v>
      </c>
      <c r="B21" s="169" t="s">
        <v>87</v>
      </c>
      <c r="C21" s="170"/>
      <c r="D21" s="170"/>
      <c r="E21" s="171"/>
      <c r="F21" s="211"/>
      <c r="G21" s="211"/>
      <c r="H21" s="211"/>
      <c r="I21" s="211"/>
      <c r="J21" s="211"/>
      <c r="K21" s="211"/>
      <c r="L21" s="211"/>
      <c r="M21" s="211"/>
      <c r="N21" s="83"/>
      <c r="P21" s="6"/>
      <c r="Q21" s="6"/>
      <c r="R21" s="6"/>
      <c r="S21" s="6"/>
      <c r="T21" s="6"/>
      <c r="U21" s="6"/>
    </row>
    <row r="22" spans="1:21" ht="36.75" customHeight="1" x14ac:dyDescent="0.2">
      <c r="A22" s="26" t="s">
        <v>1</v>
      </c>
      <c r="B22" s="216" t="s">
        <v>80</v>
      </c>
      <c r="C22" s="216"/>
      <c r="D22" s="176" t="s">
        <v>11</v>
      </c>
      <c r="E22" s="177"/>
      <c r="F22" s="177"/>
      <c r="G22" s="177"/>
      <c r="H22" s="177"/>
      <c r="I22" s="177"/>
      <c r="J22" s="177"/>
      <c r="K22" s="193" t="s">
        <v>11</v>
      </c>
      <c r="L22" s="193"/>
      <c r="M22" s="193"/>
      <c r="N22" s="85"/>
      <c r="P22" s="6"/>
      <c r="Q22" s="6"/>
      <c r="R22" s="6"/>
      <c r="S22" s="6"/>
      <c r="T22" s="6"/>
      <c r="U22" s="6"/>
    </row>
    <row r="23" spans="1:21" s="2" customFormat="1" ht="30" customHeight="1" x14ac:dyDescent="0.2">
      <c r="A23" s="26" t="s">
        <v>2</v>
      </c>
      <c r="B23" s="87" t="s">
        <v>78</v>
      </c>
      <c r="C23" s="87"/>
      <c r="D23" s="87"/>
      <c r="E23" s="87"/>
      <c r="F23" s="87"/>
      <c r="G23" s="87"/>
      <c r="H23" s="24" t="s">
        <v>3</v>
      </c>
      <c r="I23" s="204"/>
      <c r="J23" s="204"/>
      <c r="K23" s="204"/>
      <c r="L23" s="204"/>
      <c r="M23" s="204"/>
      <c r="N23" s="84"/>
      <c r="P23" s="6"/>
      <c r="Q23" s="6"/>
      <c r="R23" s="6"/>
      <c r="S23" s="6"/>
      <c r="T23" s="6"/>
      <c r="U23" s="6"/>
    </row>
    <row r="24" spans="1:21" s="2" customFormat="1" ht="24" customHeight="1" x14ac:dyDescent="0.2">
      <c r="A24" s="25" t="s">
        <v>60</v>
      </c>
      <c r="B24" s="151" t="s">
        <v>81</v>
      </c>
      <c r="C24" s="153"/>
      <c r="D24" s="213" t="s">
        <v>11</v>
      </c>
      <c r="E24" s="214"/>
      <c r="F24" s="214"/>
      <c r="G24" s="214"/>
      <c r="H24" s="214"/>
      <c r="I24" s="214"/>
      <c r="J24" s="214"/>
      <c r="K24" s="214"/>
      <c r="L24" s="214"/>
      <c r="M24" s="215"/>
      <c r="N24" s="15"/>
      <c r="P24" s="6"/>
      <c r="Q24" s="6"/>
      <c r="R24" s="6"/>
      <c r="S24" s="6"/>
      <c r="T24" s="6"/>
      <c r="U24" s="6"/>
    </row>
    <row r="25" spans="1:21" s="2" customFormat="1" ht="44.25" customHeight="1" x14ac:dyDescent="0.2">
      <c r="A25" s="25" t="s">
        <v>61</v>
      </c>
      <c r="B25" s="172" t="s">
        <v>95</v>
      </c>
      <c r="C25" s="172"/>
      <c r="D25" s="172"/>
      <c r="E25" s="172"/>
      <c r="F25" s="173"/>
      <c r="G25" s="174"/>
      <c r="H25" s="174"/>
      <c r="I25" s="174"/>
      <c r="J25" s="174"/>
      <c r="K25" s="174"/>
      <c r="L25" s="174"/>
      <c r="M25" s="175"/>
      <c r="N25" s="15"/>
      <c r="P25" s="6"/>
      <c r="Q25" s="6"/>
      <c r="R25" s="6"/>
      <c r="S25" s="6"/>
      <c r="T25" s="6"/>
      <c r="U25" s="6"/>
    </row>
    <row r="26" spans="1:21" s="2" customFormat="1" ht="44.25" customHeight="1" x14ac:dyDescent="0.2">
      <c r="A26" s="26" t="s">
        <v>127</v>
      </c>
      <c r="B26" s="217" t="str">
        <f>IF(K22="jednostka wielopaliwowa","Rodzaj paliwa, o którym mowa w art. 15 ust. 5 ustawy o CHP, zużywanego w j.k., stanowiący podstawę do przyjęcia wartości referencyjnej dla danej j.k.:",IF(K22="jednostka jednopaliwowa","Rodzaj paliwa, o  którym mowa w art. 15 ust. 7 ustawy o CHP:"," "))</f>
        <v xml:space="preserve"> </v>
      </c>
      <c r="C26" s="217"/>
      <c r="D26" s="217"/>
      <c r="E26" s="217"/>
      <c r="F26" s="217"/>
      <c r="G26" s="217"/>
      <c r="H26" s="217"/>
      <c r="I26" s="218" t="s">
        <v>11</v>
      </c>
      <c r="J26" s="218"/>
      <c r="K26" s="218"/>
      <c r="L26" s="218"/>
      <c r="M26" s="219"/>
      <c r="N26" s="15"/>
      <c r="P26" s="6"/>
      <c r="Q26" s="6"/>
      <c r="R26" s="6"/>
      <c r="S26" s="6"/>
      <c r="T26" s="6"/>
      <c r="U26" s="6"/>
    </row>
    <row r="27" spans="1:21" s="2" customFormat="1" ht="44.25" customHeight="1" x14ac:dyDescent="0.2">
      <c r="A27" s="26" t="s">
        <v>4</v>
      </c>
      <c r="B27" s="220" t="str">
        <f>IF(K22="jednostka wielopaliwowa","Największy udział rodzaju paliwa, o którym mowa w pkt 6 zużywanego w j.k. - określony zgodnie z art. 15 ust. 5 ustawy o CHP"," ")</f>
        <v xml:space="preserve"> </v>
      </c>
      <c r="C27" s="221"/>
      <c r="D27" s="221"/>
      <c r="E27" s="221"/>
      <c r="F27" s="221"/>
      <c r="G27" s="222"/>
      <c r="H27" s="67" t="str">
        <f>IF(K22="jednostka wielopaliwowa","[%]"," ")</f>
        <v xml:space="preserve"> </v>
      </c>
      <c r="I27" s="223"/>
      <c r="J27" s="224"/>
      <c r="K27" s="224"/>
      <c r="L27" s="224"/>
      <c r="M27" s="225"/>
      <c r="N27" s="15"/>
      <c r="P27" s="6"/>
      <c r="Q27" s="6"/>
      <c r="R27" s="6"/>
      <c r="S27" s="6"/>
      <c r="T27" s="6"/>
      <c r="U27" s="6"/>
    </row>
    <row r="28" spans="1:21" s="2" customFormat="1" ht="57.75" customHeight="1" x14ac:dyDescent="0.2">
      <c r="A28" s="26" t="s">
        <v>5</v>
      </c>
      <c r="B28" s="109" t="s">
        <v>96</v>
      </c>
      <c r="C28" s="110"/>
      <c r="D28" s="110"/>
      <c r="E28" s="110"/>
      <c r="F28" s="110"/>
      <c r="G28" s="111"/>
      <c r="H28" s="208"/>
      <c r="I28" s="209"/>
      <c r="J28" s="209"/>
      <c r="K28" s="209"/>
      <c r="L28" s="209"/>
      <c r="M28" s="210"/>
      <c r="N28" s="15"/>
      <c r="P28" s="6"/>
      <c r="Q28" s="6"/>
      <c r="R28" s="6"/>
      <c r="S28" s="6"/>
      <c r="T28" s="6"/>
      <c r="U28" s="6"/>
    </row>
    <row r="29" spans="1:21" s="2" customFormat="1" ht="56.25" customHeight="1" x14ac:dyDescent="0.2">
      <c r="A29" s="226" t="s">
        <v>128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8"/>
      <c r="N29" s="15"/>
      <c r="P29" s="6"/>
      <c r="Q29" s="6"/>
      <c r="R29" s="6"/>
      <c r="S29" s="6"/>
      <c r="T29" s="6"/>
      <c r="U29" s="6"/>
    </row>
    <row r="30" spans="1:21" s="2" customFormat="1" ht="41.25" customHeight="1" x14ac:dyDescent="0.2">
      <c r="A30" s="68" t="s">
        <v>6</v>
      </c>
      <c r="B30" s="87" t="s">
        <v>97</v>
      </c>
      <c r="C30" s="87"/>
      <c r="D30" s="87"/>
      <c r="E30" s="87"/>
      <c r="F30" s="87"/>
      <c r="G30" s="87"/>
      <c r="H30" s="203"/>
      <c r="I30" s="203"/>
      <c r="J30" s="203"/>
      <c r="K30" s="203"/>
      <c r="L30" s="203"/>
      <c r="M30" s="203"/>
      <c r="N30" s="15"/>
      <c r="P30" s="6"/>
      <c r="Q30" s="6"/>
      <c r="R30" s="6"/>
      <c r="S30" s="6"/>
      <c r="T30" s="6"/>
      <c r="U30" s="6"/>
    </row>
    <row r="31" spans="1:21" s="2" customFormat="1" ht="40.5" customHeight="1" x14ac:dyDescent="0.2">
      <c r="A31" s="26" t="s">
        <v>7</v>
      </c>
      <c r="B31" s="109" t="s">
        <v>82</v>
      </c>
      <c r="C31" s="110"/>
      <c r="D31" s="110"/>
      <c r="E31" s="110"/>
      <c r="F31" s="110"/>
      <c r="G31" s="111"/>
      <c r="H31" s="30" t="s">
        <v>48</v>
      </c>
      <c r="I31" s="150"/>
      <c r="J31" s="150"/>
      <c r="K31" s="150"/>
      <c r="L31" s="150"/>
      <c r="M31" s="150"/>
      <c r="N31" s="15"/>
      <c r="P31" s="6"/>
      <c r="Q31" s="6"/>
      <c r="R31" s="6"/>
      <c r="S31" s="6"/>
      <c r="T31" s="6"/>
      <c r="U31" s="6"/>
    </row>
    <row r="32" spans="1:21" s="2" customFormat="1" ht="31.35" customHeight="1" x14ac:dyDescent="0.2">
      <c r="A32" s="25" t="s">
        <v>8</v>
      </c>
      <c r="B32" s="163" t="s">
        <v>56</v>
      </c>
      <c r="C32" s="164"/>
      <c r="D32" s="164"/>
      <c r="E32" s="164"/>
      <c r="F32" s="164"/>
      <c r="G32" s="165"/>
      <c r="H32" s="66" t="s">
        <v>55</v>
      </c>
      <c r="I32" s="166"/>
      <c r="J32" s="167"/>
      <c r="K32" s="167"/>
      <c r="L32" s="167"/>
      <c r="M32" s="168"/>
      <c r="N32" s="15"/>
      <c r="P32" s="6"/>
      <c r="Q32" s="6"/>
      <c r="R32" s="6"/>
      <c r="S32" s="6"/>
      <c r="T32" s="6"/>
      <c r="U32" s="6"/>
    </row>
    <row r="33" spans="1:21" s="2" customFormat="1" ht="31.35" customHeight="1" x14ac:dyDescent="0.2">
      <c r="A33" s="26" t="s">
        <v>44</v>
      </c>
      <c r="B33" s="87" t="s">
        <v>118</v>
      </c>
      <c r="C33" s="87"/>
      <c r="D33" s="87"/>
      <c r="E33" s="87"/>
      <c r="F33" s="87"/>
      <c r="G33" s="87"/>
      <c r="H33" s="26" t="s">
        <v>48</v>
      </c>
      <c r="I33" s="150"/>
      <c r="J33" s="150"/>
      <c r="K33" s="150"/>
      <c r="L33" s="150"/>
      <c r="M33" s="150"/>
      <c r="N33" s="15"/>
      <c r="P33" s="6"/>
      <c r="Q33" s="6"/>
      <c r="R33" s="6"/>
      <c r="S33" s="6"/>
      <c r="T33" s="6"/>
      <c r="U33" s="6"/>
    </row>
    <row r="34" spans="1:21" s="2" customFormat="1" ht="79.5" customHeight="1" x14ac:dyDescent="0.2">
      <c r="A34" s="27" t="s">
        <v>62</v>
      </c>
      <c r="B34" s="236" t="s">
        <v>85</v>
      </c>
      <c r="C34" s="110"/>
      <c r="D34" s="110"/>
      <c r="E34" s="110"/>
      <c r="F34" s="111"/>
      <c r="G34" s="89" t="s">
        <v>107</v>
      </c>
      <c r="H34" s="89"/>
      <c r="I34" s="89"/>
      <c r="J34" s="89"/>
      <c r="K34" s="145"/>
      <c r="L34" s="146"/>
      <c r="M34" s="147"/>
      <c r="N34" s="15"/>
      <c r="P34" s="6"/>
      <c r="Q34" s="6"/>
      <c r="R34" s="6"/>
      <c r="S34" s="6"/>
      <c r="T34" s="6"/>
      <c r="U34" s="6"/>
    </row>
    <row r="35" spans="1:21" s="2" customFormat="1" ht="31.35" customHeight="1" x14ac:dyDescent="0.2">
      <c r="A35" s="26" t="s">
        <v>64</v>
      </c>
      <c r="B35" s="151" t="s">
        <v>119</v>
      </c>
      <c r="C35" s="152"/>
      <c r="D35" s="152"/>
      <c r="E35" s="152"/>
      <c r="F35" s="152"/>
      <c r="G35" s="152"/>
      <c r="H35" s="153"/>
      <c r="I35" s="154"/>
      <c r="J35" s="155"/>
      <c r="K35" s="155"/>
      <c r="L35" s="155"/>
      <c r="M35" s="156"/>
      <c r="N35" s="15"/>
      <c r="P35" s="6"/>
      <c r="Q35" s="6"/>
      <c r="R35" s="6"/>
      <c r="S35" s="6"/>
      <c r="T35" s="6"/>
      <c r="U35" s="6"/>
    </row>
    <row r="36" spans="1:21" s="2" customFormat="1" ht="39.75" customHeight="1" x14ac:dyDescent="0.2">
      <c r="A36" s="27" t="s">
        <v>65</v>
      </c>
      <c r="B36" s="109" t="str">
        <f>IF(AND(I35&lt;&gt;"",I36=""),"Planowana data rozpoczęcia okresu korzystania z aukcyjnego systemu wsparcia:",IF(AND(I35="",I36&lt;&gt;""),"Proszę uzupełnić datę planowanego pierwszego wytworzenia energii elektrycznej!",IF(AND(I35&lt;&gt;"",I35&gt;=I36),"Planowana data rozpoczęcia okresu korzystania z aukcyjnego systemu wsparcia musi być późniejsza niż data planowanego pierwszego wytworzenia energii elektrycznej!","Planowana data rozpoczęcia okresu korzystania z aukcyjnego systemu wsparcia:")))</f>
        <v>Planowana data rozpoczęcia okresu korzystania z aukcyjnego systemu wsparcia:</v>
      </c>
      <c r="C36" s="110"/>
      <c r="D36" s="110"/>
      <c r="E36" s="110"/>
      <c r="F36" s="110"/>
      <c r="G36" s="110"/>
      <c r="H36" s="111"/>
      <c r="I36" s="154"/>
      <c r="J36" s="155"/>
      <c r="K36" s="155"/>
      <c r="L36" s="155"/>
      <c r="M36" s="156"/>
      <c r="N36" s="15"/>
      <c r="P36" s="6"/>
      <c r="Q36" s="6"/>
      <c r="R36" s="6"/>
      <c r="S36" s="6"/>
      <c r="T36" s="6"/>
      <c r="U36" s="6"/>
    </row>
    <row r="37" spans="1:21" s="4" customFormat="1" ht="31.35" customHeight="1" x14ac:dyDescent="0.2">
      <c r="A37" s="26" t="s">
        <v>66</v>
      </c>
      <c r="B37" s="109" t="s">
        <v>67</v>
      </c>
      <c r="C37" s="110"/>
      <c r="D37" s="110"/>
      <c r="E37" s="110"/>
      <c r="F37" s="110"/>
      <c r="G37" s="110"/>
      <c r="H37" s="111"/>
      <c r="I37" s="160" t="str">
        <f>IF(I36="","",IF((DATE(YEAR(I36)+15,MONTH(I36),DAY(I36)-1))&lt;(DATE(2048,12,31)),DATE(YEAR(I36)+15,MONTH(I36),DAY(I36)-1),DATE(2048,12,31)))</f>
        <v/>
      </c>
      <c r="J37" s="161"/>
      <c r="K37" s="161"/>
      <c r="L37" s="161"/>
      <c r="M37" s="162"/>
      <c r="N37" s="17"/>
      <c r="O37" s="3"/>
      <c r="P37" s="6"/>
      <c r="Q37" s="6"/>
      <c r="R37" s="6"/>
      <c r="S37" s="6"/>
      <c r="T37" s="6"/>
      <c r="U37" s="6"/>
    </row>
    <row r="38" spans="1:21" s="4" customFormat="1" ht="41.25" customHeight="1" x14ac:dyDescent="0.2">
      <c r="A38" s="194" t="s">
        <v>68</v>
      </c>
      <c r="B38" s="157" t="str">
        <f>IF((AND(I23="",I36&lt;&gt;"")),(CONCATENATE("Przed wpisaniem planowanej daty rozpoczęcia okresu korzystania z aukcyjnego systemu wsparcia -", " najpierw proszę określić moc zainstalowaną elektryczną jednostki kogeneracji!")),(CONCATENATE("Ilość energii elektrycznej z wysokosprawnej kogeneracji, w podziale na kolejne następujące po sobie lata kalendarzowe,"," jaką uczestnik aukcji zobowiązuje się wytworzyć w j.k., wprowadzić do sieci i sprzedać, z uwzględnieniem art. 16 ust. 4 ustawy o CHP:")))</f>
        <v>Ilość energii elektrycznej z wysokosprawnej kogeneracji, w podziale na kolejne następujące po sobie lata kalendarzowe, jaką uczestnik aukcji zobowiązuje się wytworzyć w j.k., wprowadzić do sieci i sprzedać, z uwzględnieniem art. 16 ust. 4 ustawy o CHP: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9"/>
      <c r="N38" s="17"/>
      <c r="O38" s="3"/>
      <c r="P38" s="6"/>
      <c r="Q38" s="6"/>
      <c r="R38" s="6"/>
      <c r="S38" s="6"/>
      <c r="T38" s="6"/>
      <c r="U38" s="6"/>
    </row>
    <row r="39" spans="1:21" s="4" customFormat="1" ht="21.2" customHeight="1" x14ac:dyDescent="0.2">
      <c r="A39" s="195"/>
      <c r="B39" s="89" t="s">
        <v>98</v>
      </c>
      <c r="C39" s="89"/>
      <c r="D39" s="91" t="s">
        <v>103</v>
      </c>
      <c r="E39" s="91"/>
      <c r="F39" s="91" t="s">
        <v>103</v>
      </c>
      <c r="G39" s="91"/>
      <c r="H39" s="91" t="s">
        <v>103</v>
      </c>
      <c r="I39" s="91"/>
      <c r="J39" s="91" t="s">
        <v>103</v>
      </c>
      <c r="K39" s="91"/>
      <c r="L39" s="91" t="s">
        <v>103</v>
      </c>
      <c r="M39" s="91"/>
      <c r="N39" s="17"/>
      <c r="O39" s="3"/>
      <c r="P39" s="6"/>
      <c r="Q39" s="6"/>
      <c r="R39" s="6"/>
      <c r="S39" s="6"/>
      <c r="T39" s="6"/>
      <c r="U39" s="6"/>
    </row>
    <row r="40" spans="1:21" s="6" customFormat="1" ht="21.2" customHeight="1" x14ac:dyDescent="0.25">
      <c r="A40" s="195"/>
      <c r="B40" s="89" t="s">
        <v>47</v>
      </c>
      <c r="C40" s="89"/>
      <c r="D40" s="118"/>
      <c r="E40" s="119"/>
      <c r="F40" s="118"/>
      <c r="G40" s="119"/>
      <c r="H40" s="118"/>
      <c r="I40" s="119"/>
      <c r="J40" s="118"/>
      <c r="K40" s="119"/>
      <c r="L40" s="118"/>
      <c r="M40" s="119"/>
      <c r="N40" s="18"/>
      <c r="O40" s="5"/>
    </row>
    <row r="41" spans="1:21" s="6" customFormat="1" ht="21.2" customHeight="1" x14ac:dyDescent="0.25">
      <c r="A41" s="195"/>
      <c r="B41" s="89" t="s">
        <v>98</v>
      </c>
      <c r="C41" s="89"/>
      <c r="D41" s="91" t="s">
        <v>103</v>
      </c>
      <c r="E41" s="91"/>
      <c r="F41" s="91" t="s">
        <v>103</v>
      </c>
      <c r="G41" s="91"/>
      <c r="H41" s="91" t="s">
        <v>103</v>
      </c>
      <c r="I41" s="91"/>
      <c r="J41" s="91" t="s">
        <v>103</v>
      </c>
      <c r="K41" s="91"/>
      <c r="L41" s="91" t="s">
        <v>103</v>
      </c>
      <c r="M41" s="91"/>
      <c r="N41" s="18"/>
      <c r="O41" s="5"/>
    </row>
    <row r="42" spans="1:21" s="6" customFormat="1" ht="21.2" customHeight="1" x14ac:dyDescent="0.25">
      <c r="A42" s="195"/>
      <c r="B42" s="89" t="s">
        <v>47</v>
      </c>
      <c r="C42" s="89"/>
      <c r="D42" s="118"/>
      <c r="E42" s="119"/>
      <c r="F42" s="118"/>
      <c r="G42" s="119"/>
      <c r="H42" s="118"/>
      <c r="I42" s="119"/>
      <c r="J42" s="118"/>
      <c r="K42" s="119"/>
      <c r="L42" s="118"/>
      <c r="M42" s="119"/>
      <c r="N42" s="18"/>
      <c r="O42" s="5"/>
    </row>
    <row r="43" spans="1:21" s="6" customFormat="1" ht="21.2" customHeight="1" x14ac:dyDescent="0.25">
      <c r="A43" s="195"/>
      <c r="B43" s="89" t="s">
        <v>98</v>
      </c>
      <c r="C43" s="89"/>
      <c r="D43" s="91" t="s">
        <v>103</v>
      </c>
      <c r="E43" s="91"/>
      <c r="F43" s="91" t="s">
        <v>103</v>
      </c>
      <c r="G43" s="91"/>
      <c r="H43" s="91" t="s">
        <v>103</v>
      </c>
      <c r="I43" s="91"/>
      <c r="J43" s="91" t="s">
        <v>103</v>
      </c>
      <c r="K43" s="91"/>
      <c r="L43" s="91" t="s">
        <v>103</v>
      </c>
      <c r="M43" s="91"/>
      <c r="N43" s="18"/>
      <c r="O43" s="5"/>
    </row>
    <row r="44" spans="1:21" s="6" customFormat="1" ht="21" customHeight="1" x14ac:dyDescent="0.25">
      <c r="A44" s="195"/>
      <c r="B44" s="120" t="s">
        <v>47</v>
      </c>
      <c r="C44" s="121"/>
      <c r="D44" s="118"/>
      <c r="E44" s="119"/>
      <c r="F44" s="118"/>
      <c r="G44" s="119"/>
      <c r="H44" s="118"/>
      <c r="I44" s="119"/>
      <c r="J44" s="118"/>
      <c r="K44" s="119"/>
      <c r="L44" s="118"/>
      <c r="M44" s="119"/>
      <c r="N44" s="18"/>
      <c r="O44" s="5"/>
    </row>
    <row r="45" spans="1:21" s="6" customFormat="1" ht="23.25" customHeight="1" x14ac:dyDescent="0.25">
      <c r="A45" s="195"/>
      <c r="B45" s="89" t="s">
        <v>98</v>
      </c>
      <c r="C45" s="89"/>
      <c r="D45" s="91" t="s">
        <v>103</v>
      </c>
      <c r="E45" s="91"/>
      <c r="F45" s="122"/>
      <c r="G45" s="123"/>
      <c r="H45" s="123"/>
      <c r="I45" s="123"/>
      <c r="J45" s="123"/>
      <c r="K45" s="123"/>
      <c r="L45" s="123"/>
      <c r="M45" s="124"/>
      <c r="N45" s="18"/>
      <c r="O45" s="5"/>
    </row>
    <row r="46" spans="1:21" s="6" customFormat="1" ht="20.85" customHeight="1" x14ac:dyDescent="0.25">
      <c r="A46" s="196"/>
      <c r="B46" s="120" t="s">
        <v>47</v>
      </c>
      <c r="C46" s="121"/>
      <c r="D46" s="148"/>
      <c r="E46" s="149"/>
      <c r="F46" s="125"/>
      <c r="G46" s="126"/>
      <c r="H46" s="126"/>
      <c r="I46" s="126"/>
      <c r="J46" s="126"/>
      <c r="K46" s="126"/>
      <c r="L46" s="126"/>
      <c r="M46" s="127"/>
      <c r="N46" s="18"/>
      <c r="O46" s="5"/>
    </row>
    <row r="47" spans="1:21" s="6" customFormat="1" ht="44.25" customHeight="1" x14ac:dyDescent="0.25">
      <c r="A47" s="62" t="s">
        <v>105</v>
      </c>
      <c r="B47" s="109" t="s">
        <v>109</v>
      </c>
      <c r="C47" s="110"/>
      <c r="D47" s="110"/>
      <c r="E47" s="110"/>
      <c r="F47" s="110"/>
      <c r="G47" s="110"/>
      <c r="H47" s="111"/>
      <c r="I47" s="112"/>
      <c r="J47" s="113"/>
      <c r="K47" s="113"/>
      <c r="L47" s="113"/>
      <c r="M47" s="114"/>
      <c r="N47" s="18"/>
      <c r="O47" s="5"/>
    </row>
    <row r="48" spans="1:21" s="6" customFormat="1" ht="25.5" customHeight="1" x14ac:dyDescent="0.25">
      <c r="A48" s="96"/>
      <c r="B48" s="92" t="s">
        <v>121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18"/>
      <c r="O48" s="5"/>
    </row>
    <row r="49" spans="1:20" s="6" customFormat="1" ht="20.85" customHeight="1" x14ac:dyDescent="0.25">
      <c r="A49" s="96"/>
      <c r="B49" s="89" t="s">
        <v>98</v>
      </c>
      <c r="C49" s="89"/>
      <c r="D49" s="91" t="s">
        <v>103</v>
      </c>
      <c r="E49" s="91"/>
      <c r="F49" s="91" t="s">
        <v>103</v>
      </c>
      <c r="G49" s="91"/>
      <c r="H49" s="91" t="s">
        <v>103</v>
      </c>
      <c r="I49" s="91"/>
      <c r="J49" s="91" t="s">
        <v>103</v>
      </c>
      <c r="K49" s="91"/>
      <c r="L49" s="91" t="s">
        <v>103</v>
      </c>
      <c r="M49" s="91"/>
      <c r="N49" s="18"/>
      <c r="O49" s="5"/>
    </row>
    <row r="50" spans="1:20" s="6" customFormat="1" ht="20.85" customHeight="1" x14ac:dyDescent="0.25">
      <c r="A50" s="96"/>
      <c r="B50" s="89" t="s">
        <v>47</v>
      </c>
      <c r="C50" s="89"/>
      <c r="D50" s="90"/>
      <c r="E50" s="90"/>
      <c r="F50" s="90"/>
      <c r="G50" s="90"/>
      <c r="H50" s="106"/>
      <c r="I50" s="107"/>
      <c r="J50" s="90"/>
      <c r="K50" s="90"/>
      <c r="L50" s="90"/>
      <c r="M50" s="90"/>
      <c r="N50" s="18"/>
      <c r="O50" s="5"/>
    </row>
    <row r="51" spans="1:20" s="6" customFormat="1" ht="20.85" customHeight="1" x14ac:dyDescent="0.25">
      <c r="A51" s="96"/>
      <c r="B51" s="89" t="s">
        <v>98</v>
      </c>
      <c r="C51" s="89"/>
      <c r="D51" s="91" t="s">
        <v>103</v>
      </c>
      <c r="E51" s="91"/>
      <c r="F51" s="91" t="s">
        <v>103</v>
      </c>
      <c r="G51" s="91"/>
      <c r="H51" s="91" t="s">
        <v>103</v>
      </c>
      <c r="I51" s="91"/>
      <c r="J51" s="91" t="s">
        <v>103</v>
      </c>
      <c r="K51" s="91"/>
      <c r="L51" s="91" t="s">
        <v>103</v>
      </c>
      <c r="M51" s="91"/>
      <c r="N51" s="18"/>
      <c r="O51" s="5"/>
    </row>
    <row r="52" spans="1:20" s="6" customFormat="1" ht="20.85" customHeight="1" x14ac:dyDescent="0.25">
      <c r="A52" s="96"/>
      <c r="B52" s="89" t="s">
        <v>47</v>
      </c>
      <c r="C52" s="89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18"/>
      <c r="O52" s="5"/>
    </row>
    <row r="53" spans="1:20" s="6" customFormat="1" ht="20.85" customHeight="1" x14ac:dyDescent="0.25">
      <c r="A53" s="96"/>
      <c r="B53" s="89" t="s">
        <v>98</v>
      </c>
      <c r="C53" s="89"/>
      <c r="D53" s="91" t="s">
        <v>103</v>
      </c>
      <c r="E53" s="91"/>
      <c r="F53" s="91" t="s">
        <v>103</v>
      </c>
      <c r="G53" s="91"/>
      <c r="H53" s="91" t="s">
        <v>103</v>
      </c>
      <c r="I53" s="91"/>
      <c r="J53" s="91" t="s">
        <v>103</v>
      </c>
      <c r="K53" s="91"/>
      <c r="L53" s="91" t="s">
        <v>103</v>
      </c>
      <c r="M53" s="91"/>
      <c r="N53" s="18"/>
      <c r="O53" s="5"/>
    </row>
    <row r="54" spans="1:20" s="6" customFormat="1" ht="20.85" customHeight="1" x14ac:dyDescent="0.25">
      <c r="A54" s="96"/>
      <c r="B54" s="89" t="s">
        <v>47</v>
      </c>
      <c r="C54" s="89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18"/>
      <c r="O54" s="5"/>
    </row>
    <row r="55" spans="1:20" s="6" customFormat="1" ht="22.5" customHeight="1" x14ac:dyDescent="0.25">
      <c r="A55" s="96"/>
      <c r="B55" s="89" t="s">
        <v>98</v>
      </c>
      <c r="C55" s="89"/>
      <c r="D55" s="91" t="s">
        <v>103</v>
      </c>
      <c r="E55" s="91"/>
      <c r="F55" s="69"/>
      <c r="G55" s="70"/>
      <c r="H55" s="70"/>
      <c r="I55" s="70"/>
      <c r="J55" s="70"/>
      <c r="K55" s="79"/>
      <c r="L55" s="72"/>
      <c r="M55" s="80"/>
      <c r="N55" s="18"/>
      <c r="O55" s="5"/>
    </row>
    <row r="56" spans="1:20" s="6" customFormat="1" ht="20.25" customHeight="1" x14ac:dyDescent="0.25">
      <c r="A56" s="96"/>
      <c r="B56" s="89" t="s">
        <v>47</v>
      </c>
      <c r="C56" s="89"/>
      <c r="D56" s="90"/>
      <c r="E56" s="90"/>
      <c r="F56" s="74"/>
      <c r="G56" s="75"/>
      <c r="H56" s="75"/>
      <c r="I56" s="75"/>
      <c r="J56" s="75"/>
      <c r="K56" s="81"/>
      <c r="L56" s="77"/>
      <c r="M56" s="82"/>
      <c r="N56" s="18"/>
      <c r="O56" s="5"/>
    </row>
    <row r="57" spans="1:20" s="6" customFormat="1" ht="27" customHeight="1" x14ac:dyDescent="0.25">
      <c r="A57" s="96"/>
      <c r="B57" s="92" t="s">
        <v>122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18"/>
      <c r="O57" s="5"/>
      <c r="P57" s="31"/>
      <c r="Q57" s="31"/>
      <c r="R57" s="31"/>
      <c r="S57" s="31"/>
    </row>
    <row r="58" spans="1:20" s="6" customFormat="1" ht="20.100000000000001" customHeight="1" x14ac:dyDescent="0.2">
      <c r="A58" s="96"/>
      <c r="B58" s="89" t="s">
        <v>98</v>
      </c>
      <c r="C58" s="89"/>
      <c r="D58" s="91" t="s">
        <v>103</v>
      </c>
      <c r="E58" s="91"/>
      <c r="F58" s="91" t="s">
        <v>103</v>
      </c>
      <c r="G58" s="91"/>
      <c r="H58" s="91" t="s">
        <v>103</v>
      </c>
      <c r="I58" s="91"/>
      <c r="J58" s="91" t="s">
        <v>103</v>
      </c>
      <c r="K58" s="91"/>
      <c r="L58" s="91" t="s">
        <v>103</v>
      </c>
      <c r="M58" s="91"/>
      <c r="N58" s="18"/>
      <c r="O58" s="5"/>
      <c r="P58" s="53"/>
      <c r="Q58" s="54"/>
      <c r="R58" s="55"/>
      <c r="S58" s="55"/>
      <c r="T58" s="31"/>
    </row>
    <row r="59" spans="1:20" s="6" customFormat="1" ht="20.100000000000001" customHeight="1" x14ac:dyDescent="0.2">
      <c r="A59" s="96"/>
      <c r="B59" s="89" t="s">
        <v>47</v>
      </c>
      <c r="C59" s="89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18"/>
      <c r="O59" s="5"/>
      <c r="P59" s="53"/>
      <c r="Q59" s="54"/>
      <c r="R59" s="55"/>
      <c r="S59" s="55"/>
      <c r="T59" s="31"/>
    </row>
    <row r="60" spans="1:20" s="6" customFormat="1" ht="20.100000000000001" customHeight="1" x14ac:dyDescent="0.2">
      <c r="A60" s="96"/>
      <c r="B60" s="89" t="s">
        <v>98</v>
      </c>
      <c r="C60" s="89"/>
      <c r="D60" s="91" t="s">
        <v>103</v>
      </c>
      <c r="E60" s="91"/>
      <c r="F60" s="91" t="s">
        <v>103</v>
      </c>
      <c r="G60" s="91"/>
      <c r="H60" s="91" t="s">
        <v>103</v>
      </c>
      <c r="I60" s="91"/>
      <c r="J60" s="91" t="s">
        <v>103</v>
      </c>
      <c r="K60" s="91"/>
      <c r="L60" s="91" t="s">
        <v>103</v>
      </c>
      <c r="M60" s="91"/>
      <c r="N60" s="18"/>
      <c r="O60" s="5"/>
      <c r="P60" s="53"/>
      <c r="Q60" s="54"/>
      <c r="R60" s="55"/>
      <c r="S60" s="55"/>
      <c r="T60" s="31"/>
    </row>
    <row r="61" spans="1:20" s="6" customFormat="1" ht="20.100000000000001" customHeight="1" x14ac:dyDescent="0.2">
      <c r="A61" s="96"/>
      <c r="B61" s="89" t="s">
        <v>47</v>
      </c>
      <c r="C61" s="89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18"/>
      <c r="O61" s="5"/>
      <c r="P61" s="53"/>
      <c r="Q61" s="54"/>
      <c r="R61" s="55"/>
      <c r="S61" s="55"/>
      <c r="T61" s="31"/>
    </row>
    <row r="62" spans="1:20" s="6" customFormat="1" ht="20.100000000000001" customHeight="1" x14ac:dyDescent="0.2">
      <c r="A62" s="96"/>
      <c r="B62" s="89" t="s">
        <v>98</v>
      </c>
      <c r="C62" s="89"/>
      <c r="D62" s="91" t="s">
        <v>103</v>
      </c>
      <c r="E62" s="91"/>
      <c r="F62" s="91" t="s">
        <v>103</v>
      </c>
      <c r="G62" s="91"/>
      <c r="H62" s="91" t="s">
        <v>103</v>
      </c>
      <c r="I62" s="91"/>
      <c r="J62" s="91" t="s">
        <v>103</v>
      </c>
      <c r="K62" s="91"/>
      <c r="L62" s="91" t="s">
        <v>103</v>
      </c>
      <c r="M62" s="91"/>
      <c r="N62" s="18"/>
      <c r="O62" s="5"/>
      <c r="P62" s="53"/>
      <c r="Q62" s="54"/>
      <c r="R62" s="55"/>
      <c r="S62" s="55"/>
      <c r="T62" s="31"/>
    </row>
    <row r="63" spans="1:20" s="6" customFormat="1" ht="20.100000000000001" customHeight="1" x14ac:dyDescent="0.2">
      <c r="A63" s="96"/>
      <c r="B63" s="89" t="s">
        <v>47</v>
      </c>
      <c r="C63" s="89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18"/>
      <c r="O63" s="5"/>
      <c r="P63" s="53"/>
      <c r="Q63" s="54"/>
      <c r="R63" s="55"/>
      <c r="S63" s="55"/>
      <c r="T63" s="31"/>
    </row>
    <row r="64" spans="1:20" s="6" customFormat="1" ht="20.100000000000001" customHeight="1" x14ac:dyDescent="0.2">
      <c r="A64" s="96"/>
      <c r="B64" s="89" t="s">
        <v>98</v>
      </c>
      <c r="C64" s="89"/>
      <c r="D64" s="91" t="s">
        <v>103</v>
      </c>
      <c r="E64" s="91"/>
      <c r="F64" s="69"/>
      <c r="G64" s="70"/>
      <c r="H64" s="70"/>
      <c r="I64" s="70"/>
      <c r="J64" s="70"/>
      <c r="K64" s="71"/>
      <c r="L64" s="72"/>
      <c r="M64" s="73"/>
      <c r="N64" s="18"/>
      <c r="O64" s="5"/>
      <c r="P64" s="53"/>
      <c r="Q64" s="54"/>
      <c r="R64" s="55"/>
      <c r="S64" s="55"/>
      <c r="T64" s="31"/>
    </row>
    <row r="65" spans="1:20" s="6" customFormat="1" ht="20.100000000000001" customHeight="1" x14ac:dyDescent="0.2">
      <c r="A65" s="96"/>
      <c r="B65" s="89" t="s">
        <v>47</v>
      </c>
      <c r="C65" s="89"/>
      <c r="D65" s="90"/>
      <c r="E65" s="90"/>
      <c r="F65" s="74"/>
      <c r="G65" s="75"/>
      <c r="H65" s="75"/>
      <c r="I65" s="75"/>
      <c r="J65" s="75"/>
      <c r="K65" s="76"/>
      <c r="L65" s="77"/>
      <c r="M65" s="78"/>
      <c r="N65" s="18"/>
      <c r="O65" s="5"/>
      <c r="P65" s="53"/>
      <c r="Q65" s="54"/>
      <c r="R65" s="55"/>
      <c r="S65" s="55"/>
      <c r="T65" s="31"/>
    </row>
    <row r="66" spans="1:20" s="6" customFormat="1" ht="12" customHeight="1" x14ac:dyDescent="0.2">
      <c r="A66" s="63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5"/>
      <c r="N66" s="18"/>
      <c r="O66" s="5"/>
      <c r="P66" s="53"/>
      <c r="Q66" s="54"/>
      <c r="R66" s="55"/>
      <c r="S66" s="55"/>
      <c r="T66" s="31"/>
    </row>
    <row r="67" spans="1:20" s="6" customFormat="1" ht="29.25" customHeight="1" x14ac:dyDescent="0.2">
      <c r="A67" s="96"/>
      <c r="B67" s="92" t="s">
        <v>123</v>
      </c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18"/>
      <c r="O67" s="5"/>
      <c r="P67" s="53"/>
      <c r="Q67" s="54"/>
      <c r="R67" s="55"/>
      <c r="S67" s="55"/>
      <c r="T67" s="31"/>
    </row>
    <row r="68" spans="1:20" s="6" customFormat="1" ht="20.100000000000001" customHeight="1" x14ac:dyDescent="0.2">
      <c r="A68" s="96"/>
      <c r="B68" s="89" t="s">
        <v>98</v>
      </c>
      <c r="C68" s="89"/>
      <c r="D68" s="91" t="s">
        <v>103</v>
      </c>
      <c r="E68" s="91"/>
      <c r="F68" s="91" t="s">
        <v>103</v>
      </c>
      <c r="G68" s="91"/>
      <c r="H68" s="91" t="s">
        <v>103</v>
      </c>
      <c r="I68" s="91"/>
      <c r="J68" s="91" t="s">
        <v>103</v>
      </c>
      <c r="K68" s="91"/>
      <c r="L68" s="91" t="s">
        <v>103</v>
      </c>
      <c r="M68" s="91"/>
      <c r="N68" s="18"/>
      <c r="O68" s="5"/>
      <c r="P68" s="53"/>
      <c r="Q68" s="54"/>
      <c r="R68" s="55"/>
      <c r="S68" s="55"/>
      <c r="T68" s="31"/>
    </row>
    <row r="69" spans="1:20" s="6" customFormat="1" ht="20.100000000000001" customHeight="1" x14ac:dyDescent="0.2">
      <c r="A69" s="96"/>
      <c r="B69" s="89" t="s">
        <v>47</v>
      </c>
      <c r="C69" s="89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18"/>
      <c r="O69" s="5"/>
      <c r="P69" s="53"/>
      <c r="Q69" s="54"/>
      <c r="R69" s="55"/>
      <c r="S69" s="55"/>
      <c r="T69" s="31"/>
    </row>
    <row r="70" spans="1:20" s="6" customFormat="1" ht="20.100000000000001" customHeight="1" x14ac:dyDescent="0.2">
      <c r="A70" s="96"/>
      <c r="B70" s="89" t="s">
        <v>98</v>
      </c>
      <c r="C70" s="89"/>
      <c r="D70" s="91" t="s">
        <v>103</v>
      </c>
      <c r="E70" s="91"/>
      <c r="F70" s="91" t="s">
        <v>103</v>
      </c>
      <c r="G70" s="91"/>
      <c r="H70" s="91" t="s">
        <v>103</v>
      </c>
      <c r="I70" s="91"/>
      <c r="J70" s="91" t="s">
        <v>103</v>
      </c>
      <c r="K70" s="91"/>
      <c r="L70" s="91" t="s">
        <v>103</v>
      </c>
      <c r="M70" s="91"/>
      <c r="N70" s="18"/>
      <c r="O70" s="5"/>
      <c r="P70" s="53"/>
      <c r="Q70" s="54"/>
      <c r="R70" s="55"/>
      <c r="S70" s="55"/>
      <c r="T70" s="31"/>
    </row>
    <row r="71" spans="1:20" s="6" customFormat="1" ht="20.100000000000001" customHeight="1" x14ac:dyDescent="0.2">
      <c r="A71" s="96"/>
      <c r="B71" s="89" t="s">
        <v>47</v>
      </c>
      <c r="C71" s="89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18"/>
      <c r="O71" s="5"/>
      <c r="P71" s="53"/>
      <c r="Q71" s="54"/>
      <c r="R71" s="31"/>
      <c r="S71" s="55"/>
      <c r="T71" s="31"/>
    </row>
    <row r="72" spans="1:20" s="6" customFormat="1" ht="20.100000000000001" customHeight="1" x14ac:dyDescent="0.2">
      <c r="A72" s="96"/>
      <c r="B72" s="89" t="s">
        <v>98</v>
      </c>
      <c r="C72" s="89"/>
      <c r="D72" s="91" t="s">
        <v>103</v>
      </c>
      <c r="E72" s="91"/>
      <c r="F72" s="91" t="s">
        <v>103</v>
      </c>
      <c r="G72" s="91"/>
      <c r="H72" s="91" t="s">
        <v>103</v>
      </c>
      <c r="I72" s="91"/>
      <c r="J72" s="91" t="s">
        <v>103</v>
      </c>
      <c r="K72" s="91"/>
      <c r="L72" s="91" t="s">
        <v>103</v>
      </c>
      <c r="M72" s="91"/>
      <c r="N72" s="18"/>
      <c r="O72" s="5"/>
      <c r="P72" s="53"/>
      <c r="Q72" s="54"/>
      <c r="R72" s="55"/>
      <c r="S72" s="55"/>
      <c r="T72" s="31"/>
    </row>
    <row r="73" spans="1:20" s="6" customFormat="1" ht="20.100000000000001" customHeight="1" x14ac:dyDescent="0.2">
      <c r="A73" s="96"/>
      <c r="B73" s="89" t="s">
        <v>47</v>
      </c>
      <c r="C73" s="89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18"/>
      <c r="O73" s="5"/>
      <c r="P73" s="53"/>
      <c r="Q73" s="54"/>
      <c r="R73" s="55"/>
      <c r="S73" s="55"/>
      <c r="T73" s="31"/>
    </row>
    <row r="74" spans="1:20" s="6" customFormat="1" ht="20.100000000000001" customHeight="1" x14ac:dyDescent="0.2">
      <c r="A74" s="96"/>
      <c r="B74" s="89" t="s">
        <v>98</v>
      </c>
      <c r="C74" s="89"/>
      <c r="D74" s="91" t="s">
        <v>103</v>
      </c>
      <c r="E74" s="91"/>
      <c r="F74" s="69"/>
      <c r="G74" s="70"/>
      <c r="H74" s="70"/>
      <c r="I74" s="70"/>
      <c r="J74" s="70"/>
      <c r="K74" s="71"/>
      <c r="L74" s="72"/>
      <c r="M74" s="73"/>
      <c r="N74" s="18"/>
      <c r="O74" s="5"/>
      <c r="P74" s="53"/>
      <c r="Q74" s="54"/>
      <c r="R74" s="55"/>
      <c r="S74" s="55"/>
      <c r="T74" s="31"/>
    </row>
    <row r="75" spans="1:20" s="6" customFormat="1" ht="20.100000000000001" customHeight="1" x14ac:dyDescent="0.2">
      <c r="A75" s="96"/>
      <c r="B75" s="89" t="s">
        <v>47</v>
      </c>
      <c r="C75" s="89"/>
      <c r="D75" s="90"/>
      <c r="E75" s="90"/>
      <c r="F75" s="74"/>
      <c r="G75" s="75"/>
      <c r="H75" s="75"/>
      <c r="I75" s="75"/>
      <c r="J75" s="75"/>
      <c r="K75" s="76"/>
      <c r="L75" s="77"/>
      <c r="M75" s="78"/>
      <c r="N75" s="18"/>
      <c r="O75" s="5"/>
      <c r="P75" s="53"/>
      <c r="Q75" s="54"/>
      <c r="R75" s="55"/>
      <c r="S75" s="55"/>
      <c r="T75" s="31"/>
    </row>
    <row r="76" spans="1:20" s="6" customFormat="1" ht="10.5" customHeight="1" x14ac:dyDescent="0.2">
      <c r="A76" s="93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5"/>
      <c r="N76" s="18"/>
      <c r="O76" s="5"/>
      <c r="P76" s="53"/>
      <c r="Q76" s="54"/>
      <c r="R76" s="55"/>
      <c r="S76" s="55"/>
      <c r="T76" s="31"/>
    </row>
    <row r="77" spans="1:20" s="6" customFormat="1" ht="30" customHeight="1" x14ac:dyDescent="0.2">
      <c r="A77" s="96"/>
      <c r="B77" s="92" t="s">
        <v>124</v>
      </c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18"/>
      <c r="O77" s="5"/>
      <c r="P77" s="53"/>
      <c r="Q77" s="54"/>
      <c r="R77" s="55"/>
      <c r="S77" s="55"/>
      <c r="T77" s="31"/>
    </row>
    <row r="78" spans="1:20" s="6" customFormat="1" ht="20.100000000000001" customHeight="1" x14ac:dyDescent="0.2">
      <c r="A78" s="96"/>
      <c r="B78" s="89" t="s">
        <v>98</v>
      </c>
      <c r="C78" s="89"/>
      <c r="D78" s="91" t="s">
        <v>103</v>
      </c>
      <c r="E78" s="91"/>
      <c r="F78" s="91" t="s">
        <v>103</v>
      </c>
      <c r="G78" s="91"/>
      <c r="H78" s="91" t="s">
        <v>103</v>
      </c>
      <c r="I78" s="91"/>
      <c r="J78" s="91" t="s">
        <v>103</v>
      </c>
      <c r="K78" s="91"/>
      <c r="L78" s="91" t="s">
        <v>103</v>
      </c>
      <c r="M78" s="91"/>
      <c r="N78" s="18"/>
      <c r="O78" s="5"/>
      <c r="P78" s="53"/>
      <c r="Q78" s="54"/>
      <c r="R78" s="55"/>
      <c r="S78" s="55"/>
      <c r="T78" s="31"/>
    </row>
    <row r="79" spans="1:20" s="6" customFormat="1" ht="20.100000000000001" customHeight="1" x14ac:dyDescent="0.2">
      <c r="A79" s="96"/>
      <c r="B79" s="89" t="s">
        <v>47</v>
      </c>
      <c r="C79" s="89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18"/>
      <c r="O79" s="5"/>
      <c r="P79" s="53"/>
      <c r="Q79" s="54"/>
      <c r="R79" s="55"/>
      <c r="S79" s="55"/>
      <c r="T79" s="31"/>
    </row>
    <row r="80" spans="1:20" s="6" customFormat="1" ht="20.100000000000001" customHeight="1" x14ac:dyDescent="0.2">
      <c r="A80" s="96"/>
      <c r="B80" s="89" t="s">
        <v>98</v>
      </c>
      <c r="C80" s="89"/>
      <c r="D80" s="91" t="s">
        <v>103</v>
      </c>
      <c r="E80" s="91"/>
      <c r="F80" s="91" t="s">
        <v>103</v>
      </c>
      <c r="G80" s="91"/>
      <c r="H80" s="91" t="s">
        <v>103</v>
      </c>
      <c r="I80" s="91"/>
      <c r="J80" s="91" t="s">
        <v>103</v>
      </c>
      <c r="K80" s="91"/>
      <c r="L80" s="91" t="s">
        <v>103</v>
      </c>
      <c r="M80" s="91"/>
      <c r="N80" s="18"/>
      <c r="O80" s="5"/>
      <c r="P80" s="53"/>
      <c r="Q80" s="54"/>
      <c r="R80" s="55"/>
      <c r="S80" s="55"/>
      <c r="T80" s="31"/>
    </row>
    <row r="81" spans="1:20" s="6" customFormat="1" ht="20.100000000000001" customHeight="1" x14ac:dyDescent="0.2">
      <c r="A81" s="96"/>
      <c r="B81" s="89" t="s">
        <v>47</v>
      </c>
      <c r="C81" s="89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18"/>
      <c r="O81" s="5"/>
      <c r="P81" s="53"/>
      <c r="Q81" s="54"/>
      <c r="R81" s="55"/>
      <c r="S81" s="55"/>
      <c r="T81" s="31"/>
    </row>
    <row r="82" spans="1:20" s="6" customFormat="1" ht="20.100000000000001" customHeight="1" x14ac:dyDescent="0.2">
      <c r="A82" s="96"/>
      <c r="B82" s="89" t="s">
        <v>98</v>
      </c>
      <c r="C82" s="89"/>
      <c r="D82" s="91" t="s">
        <v>103</v>
      </c>
      <c r="E82" s="91"/>
      <c r="F82" s="91" t="s">
        <v>103</v>
      </c>
      <c r="G82" s="91"/>
      <c r="H82" s="91" t="s">
        <v>103</v>
      </c>
      <c r="I82" s="91"/>
      <c r="J82" s="91" t="s">
        <v>103</v>
      </c>
      <c r="K82" s="91"/>
      <c r="L82" s="91" t="s">
        <v>103</v>
      </c>
      <c r="M82" s="91"/>
      <c r="N82" s="18"/>
      <c r="O82" s="5"/>
      <c r="P82" s="53"/>
      <c r="Q82" s="54"/>
      <c r="R82" s="55"/>
      <c r="S82" s="55"/>
      <c r="T82" s="31"/>
    </row>
    <row r="83" spans="1:20" s="6" customFormat="1" ht="20.100000000000001" customHeight="1" x14ac:dyDescent="0.2">
      <c r="A83" s="96"/>
      <c r="B83" s="89" t="s">
        <v>47</v>
      </c>
      <c r="C83" s="89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18"/>
      <c r="O83" s="5"/>
      <c r="P83" s="53"/>
      <c r="Q83" s="54"/>
      <c r="R83" s="55"/>
      <c r="S83" s="55"/>
      <c r="T83" s="31"/>
    </row>
    <row r="84" spans="1:20" s="6" customFormat="1" ht="20.100000000000001" customHeight="1" x14ac:dyDescent="0.2">
      <c r="A84" s="96"/>
      <c r="B84" s="89" t="s">
        <v>98</v>
      </c>
      <c r="C84" s="89"/>
      <c r="D84" s="91" t="s">
        <v>103</v>
      </c>
      <c r="E84" s="91"/>
      <c r="F84" s="69"/>
      <c r="G84" s="70"/>
      <c r="H84" s="70"/>
      <c r="I84" s="70"/>
      <c r="J84" s="70"/>
      <c r="K84" s="71"/>
      <c r="L84" s="72"/>
      <c r="M84" s="73"/>
      <c r="N84" s="18"/>
      <c r="O84" s="5"/>
      <c r="P84" s="53"/>
      <c r="Q84" s="54"/>
      <c r="R84" s="55"/>
      <c r="S84" s="55"/>
      <c r="T84" s="31"/>
    </row>
    <row r="85" spans="1:20" s="6" customFormat="1" ht="20.100000000000001" customHeight="1" x14ac:dyDescent="0.25">
      <c r="A85" s="96"/>
      <c r="B85" s="89" t="s">
        <v>47</v>
      </c>
      <c r="C85" s="89"/>
      <c r="D85" s="90"/>
      <c r="E85" s="90"/>
      <c r="F85" s="74"/>
      <c r="G85" s="75"/>
      <c r="H85" s="75"/>
      <c r="I85" s="75"/>
      <c r="J85" s="75"/>
      <c r="K85" s="76"/>
      <c r="L85" s="77"/>
      <c r="M85" s="78"/>
      <c r="N85" s="18"/>
      <c r="O85" s="5"/>
      <c r="P85" s="51"/>
      <c r="Q85" s="51"/>
      <c r="R85" s="51"/>
      <c r="S85" s="52"/>
    </row>
    <row r="86" spans="1:20" s="6" customFormat="1" ht="39.75" customHeight="1" x14ac:dyDescent="0.25">
      <c r="A86" s="132" t="s">
        <v>106</v>
      </c>
      <c r="B86" s="238" t="s">
        <v>53</v>
      </c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8"/>
      <c r="O86" s="5"/>
      <c r="P86" s="55"/>
      <c r="Q86" s="55"/>
      <c r="R86" s="55"/>
      <c r="S86" s="55"/>
      <c r="T86" s="31"/>
    </row>
    <row r="87" spans="1:20" s="6" customFormat="1" ht="29.25" customHeight="1" x14ac:dyDescent="0.25">
      <c r="A87" s="132"/>
      <c r="B87" s="239" t="s">
        <v>130</v>
      </c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18"/>
      <c r="O87" s="5"/>
      <c r="P87" s="49"/>
      <c r="Q87" s="5"/>
      <c r="R87" s="5"/>
    </row>
    <row r="88" spans="1:20" s="6" customFormat="1" ht="23.25" customHeight="1" x14ac:dyDescent="0.25">
      <c r="A88" s="132"/>
      <c r="B88" s="240" t="s">
        <v>108</v>
      </c>
      <c r="C88" s="240"/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18"/>
      <c r="O88" s="5"/>
      <c r="P88" s="49"/>
      <c r="Q88" s="5"/>
      <c r="R88" s="5"/>
    </row>
    <row r="89" spans="1:20" s="2" customFormat="1" ht="38.25" customHeight="1" x14ac:dyDescent="0.2">
      <c r="A89" s="132"/>
      <c r="B89" s="98" t="s">
        <v>11</v>
      </c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100"/>
      <c r="N89" s="15"/>
      <c r="Q89" s="50"/>
    </row>
    <row r="90" spans="1:20" s="2" customFormat="1" ht="45" customHeight="1" x14ac:dyDescent="0.2">
      <c r="A90" s="132"/>
      <c r="B90" s="87" t="s">
        <v>120</v>
      </c>
      <c r="C90" s="87"/>
      <c r="D90" s="87"/>
      <c r="E90" s="87"/>
      <c r="F90" s="87"/>
      <c r="G90" s="87"/>
      <c r="H90" s="87"/>
      <c r="I90" s="87"/>
      <c r="J90" s="87"/>
      <c r="K90" s="87"/>
      <c r="L90" s="88" t="s">
        <v>11</v>
      </c>
      <c r="M90" s="88"/>
      <c r="N90" s="15"/>
      <c r="Q90" s="50"/>
    </row>
    <row r="91" spans="1:20" s="2" customFormat="1" ht="45" customHeight="1" x14ac:dyDescent="0.2">
      <c r="A91" s="133" t="s">
        <v>115</v>
      </c>
      <c r="B91" s="131" t="s">
        <v>131</v>
      </c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5"/>
    </row>
    <row r="92" spans="1:20" s="2" customFormat="1" ht="23.25" customHeight="1" x14ac:dyDescent="0.2">
      <c r="A92" s="133"/>
      <c r="B92" s="103" t="s">
        <v>57</v>
      </c>
      <c r="C92" s="101"/>
      <c r="D92" s="101"/>
      <c r="E92" s="104"/>
      <c r="F92" s="104"/>
      <c r="G92" s="104"/>
      <c r="H92" s="104"/>
      <c r="I92" s="101" t="s">
        <v>72</v>
      </c>
      <c r="J92" s="101"/>
      <c r="K92" s="101"/>
      <c r="L92" s="101"/>
      <c r="M92" s="102"/>
      <c r="N92" s="15"/>
    </row>
    <row r="93" spans="1:20" s="2" customFormat="1" ht="27.75" customHeight="1" x14ac:dyDescent="0.2">
      <c r="A93" s="133"/>
      <c r="B93" s="103" t="s">
        <v>58</v>
      </c>
      <c r="C93" s="101"/>
      <c r="D93" s="101"/>
      <c r="E93" s="101"/>
      <c r="F93" s="101"/>
      <c r="G93" s="101"/>
      <c r="H93" s="136" t="str">
        <f>IF(E92="","",(IF(E92=0,K34,"(Proszę wpisać obliczoną wysokość premii kogeneracyjnej skorygowanej)")))</f>
        <v/>
      </c>
      <c r="I93" s="137"/>
      <c r="J93" s="137"/>
      <c r="K93" s="138"/>
      <c r="L93" s="134" t="s">
        <v>74</v>
      </c>
      <c r="M93" s="135"/>
      <c r="N93" s="15"/>
    </row>
    <row r="94" spans="1:20" s="2" customFormat="1" ht="21" customHeight="1" x14ac:dyDescent="0.2">
      <c r="A94" s="133"/>
      <c r="B94" s="56" t="s">
        <v>73</v>
      </c>
      <c r="C94" s="143" t="s">
        <v>59</v>
      </c>
      <c r="D94" s="143"/>
      <c r="E94" s="143"/>
      <c r="F94" s="143"/>
      <c r="G94" s="143"/>
      <c r="H94" s="143"/>
      <c r="I94" s="143"/>
      <c r="J94" s="143"/>
      <c r="K94" s="143"/>
      <c r="L94" s="143"/>
      <c r="M94" s="144"/>
      <c r="N94" s="15"/>
    </row>
    <row r="95" spans="1:20" s="2" customFormat="1" ht="43.5" customHeight="1" x14ac:dyDescent="0.2">
      <c r="A95" s="57" t="s">
        <v>116</v>
      </c>
      <c r="B95" s="115" t="s">
        <v>69</v>
      </c>
      <c r="C95" s="116"/>
      <c r="D95" s="116"/>
      <c r="E95" s="116"/>
      <c r="F95" s="116"/>
      <c r="G95" s="116"/>
      <c r="H95" s="116"/>
      <c r="I95" s="116"/>
      <c r="J95" s="116"/>
      <c r="K95" s="117"/>
      <c r="L95" s="139" t="s">
        <v>11</v>
      </c>
      <c r="M95" s="139"/>
      <c r="N95" s="15"/>
    </row>
    <row r="96" spans="1:20" s="2" customFormat="1" ht="50.25" customHeight="1" x14ac:dyDescent="0.2">
      <c r="A96" s="130" t="s">
        <v>24</v>
      </c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5"/>
    </row>
    <row r="97" spans="1:14" s="2" customFormat="1" ht="15.75" customHeight="1" x14ac:dyDescent="0.2">
      <c r="A97" s="241" t="s">
        <v>99</v>
      </c>
      <c r="B97" s="241"/>
      <c r="C97" s="241"/>
      <c r="D97" s="241"/>
      <c r="E97" s="241"/>
      <c r="F97" s="241"/>
      <c r="G97" s="241"/>
      <c r="H97" s="241"/>
      <c r="I97" s="241"/>
      <c r="J97" s="241"/>
      <c r="K97" s="241"/>
      <c r="L97" s="241"/>
      <c r="M97" s="241"/>
      <c r="N97" s="15"/>
    </row>
    <row r="98" spans="1:14" s="2" customFormat="1" ht="15.75" customHeight="1" x14ac:dyDescent="0.2">
      <c r="A98" s="229"/>
      <c r="B98" s="230"/>
      <c r="C98" s="230"/>
      <c r="D98" s="230"/>
      <c r="E98" s="230"/>
      <c r="F98" s="230"/>
      <c r="G98" s="230"/>
      <c r="H98" s="230"/>
      <c r="I98" s="230"/>
      <c r="J98" s="230"/>
      <c r="K98" s="230"/>
      <c r="L98" s="230"/>
      <c r="M98" s="231"/>
      <c r="N98" s="15"/>
    </row>
    <row r="99" spans="1:14" s="2" customFormat="1" ht="18" customHeight="1" x14ac:dyDescent="0.2">
      <c r="A99" s="140"/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2"/>
      <c r="N99" s="15"/>
    </row>
    <row r="100" spans="1:14" s="2" customFormat="1" ht="30" customHeight="1" x14ac:dyDescent="0.2">
      <c r="A100" s="237" t="s">
        <v>25</v>
      </c>
      <c r="B100" s="237"/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15"/>
    </row>
    <row r="101" spans="1:14" s="2" customFormat="1" ht="42.75" customHeight="1" x14ac:dyDescent="0.2">
      <c r="A101" s="28" t="s">
        <v>0</v>
      </c>
      <c r="B101" s="129" t="s">
        <v>100</v>
      </c>
      <c r="C101" s="129"/>
      <c r="D101" s="129"/>
      <c r="E101" s="129"/>
      <c r="F101" s="129"/>
      <c r="G101" s="129"/>
      <c r="H101" s="129"/>
      <c r="I101" s="129"/>
      <c r="J101" s="129"/>
      <c r="K101" s="129"/>
      <c r="L101" s="105" t="s">
        <v>11</v>
      </c>
      <c r="M101" s="105"/>
      <c r="N101" s="15"/>
    </row>
    <row r="102" spans="1:14" s="2" customFormat="1" ht="54.75" customHeight="1" x14ac:dyDescent="0.2">
      <c r="A102" s="28" t="s">
        <v>1</v>
      </c>
      <c r="B102" s="129" t="s">
        <v>101</v>
      </c>
      <c r="C102" s="129"/>
      <c r="D102" s="129"/>
      <c r="E102" s="129"/>
      <c r="F102" s="129"/>
      <c r="G102" s="129"/>
      <c r="H102" s="129"/>
      <c r="I102" s="129"/>
      <c r="J102" s="129"/>
      <c r="K102" s="129"/>
      <c r="L102" s="105" t="s">
        <v>11</v>
      </c>
      <c r="M102" s="105"/>
      <c r="N102" s="15"/>
    </row>
    <row r="103" spans="1:14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9"/>
      <c r="L103" s="10"/>
      <c r="M103" s="7"/>
    </row>
    <row r="104" spans="1:14" ht="18.75" customHeight="1" x14ac:dyDescent="0.2">
      <c r="A104" s="198"/>
      <c r="B104" s="198"/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32"/>
    </row>
    <row r="105" spans="1:14" ht="29.25" customHeight="1" x14ac:dyDescent="0.2">
      <c r="A105" s="197" t="s">
        <v>46</v>
      </c>
      <c r="B105" s="197"/>
      <c r="C105" s="197"/>
      <c r="D105" s="197"/>
      <c r="E105" s="197"/>
      <c r="F105" s="197"/>
      <c r="G105" s="197"/>
      <c r="H105" s="197"/>
      <c r="I105" s="197"/>
      <c r="J105" s="197"/>
      <c r="K105" s="197"/>
      <c r="L105" s="197"/>
      <c r="M105" s="33"/>
      <c r="N105" s="32"/>
    </row>
    <row r="106" spans="1:14" ht="29.25" customHeight="1" x14ac:dyDescent="0.2">
      <c r="A106" s="34">
        <v>1</v>
      </c>
      <c r="B106" s="128" t="s">
        <v>92</v>
      </c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32"/>
    </row>
    <row r="107" spans="1:14" x14ac:dyDescent="0.2">
      <c r="A107" s="34">
        <v>2</v>
      </c>
      <c r="B107" s="108" t="s">
        <v>79</v>
      </c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32"/>
    </row>
    <row r="108" spans="1:14" s="61" customFormat="1" ht="69.75" customHeight="1" x14ac:dyDescent="0.2">
      <c r="A108" s="35">
        <v>3</v>
      </c>
      <c r="B108" s="233" t="s">
        <v>50</v>
      </c>
      <c r="C108" s="233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60"/>
    </row>
    <row r="109" spans="1:14" ht="29.25" customHeight="1" x14ac:dyDescent="0.2">
      <c r="A109" s="59">
        <v>4</v>
      </c>
      <c r="B109" s="97" t="s">
        <v>102</v>
      </c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32"/>
    </row>
    <row r="110" spans="1:14" ht="15" customHeight="1" x14ac:dyDescent="0.2">
      <c r="A110" s="34">
        <v>5</v>
      </c>
      <c r="B110" s="233" t="s">
        <v>51</v>
      </c>
      <c r="C110" s="233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32"/>
    </row>
    <row r="111" spans="1:14" ht="33" customHeight="1" x14ac:dyDescent="0.2">
      <c r="A111" s="34">
        <v>6</v>
      </c>
      <c r="B111" s="97" t="s">
        <v>117</v>
      </c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32"/>
    </row>
    <row r="112" spans="1:14" ht="112.5" customHeight="1" x14ac:dyDescent="0.2">
      <c r="A112" s="35">
        <v>7</v>
      </c>
      <c r="B112" s="234" t="s">
        <v>90</v>
      </c>
      <c r="C112" s="234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  <c r="N112" s="32"/>
    </row>
    <row r="113" spans="1:14" ht="39" customHeight="1" x14ac:dyDescent="0.2">
      <c r="A113" s="35">
        <v>8</v>
      </c>
      <c r="B113" s="235" t="s">
        <v>91</v>
      </c>
      <c r="C113" s="235"/>
      <c r="D113" s="235"/>
      <c r="E113" s="235"/>
      <c r="F113" s="235"/>
      <c r="G113" s="235"/>
      <c r="H113" s="235"/>
      <c r="I113" s="235"/>
      <c r="J113" s="235"/>
      <c r="K113" s="235"/>
      <c r="L113" s="235"/>
      <c r="M113" s="235"/>
      <c r="N113" s="32"/>
    </row>
    <row r="114" spans="1:14" ht="16.5" customHeight="1" x14ac:dyDescent="0.2">
      <c r="A114" s="36">
        <v>9</v>
      </c>
      <c r="B114" s="233" t="s">
        <v>75</v>
      </c>
      <c r="C114" s="233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  <c r="N114" s="32"/>
    </row>
    <row r="115" spans="1:14" ht="61.5" customHeight="1" x14ac:dyDescent="0.2">
      <c r="A115" s="58">
        <v>10</v>
      </c>
      <c r="B115" s="232" t="s">
        <v>94</v>
      </c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</row>
    <row r="116" spans="1:14" x14ac:dyDescent="0.2">
      <c r="A116" s="23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</row>
    <row r="117" spans="1:14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</row>
  </sheetData>
  <sheetProtection algorithmName="SHA-512" hashValue="5KNjXPR41NzYKDUxfgNPD/FzUrqnC7ZcAX44yBhJd9CT0ykLoik5c3Ag3GM6kPLQ21DHBrtiWDoHD01gatPMTQ==" saltValue="ViN+ku0xgA9ZGyGTQGKM2Q==" spinCount="100000" sheet="1" objects="1" scenarios="1" selectLockedCells="1"/>
  <dataConsolidate/>
  <mergeCells count="309">
    <mergeCell ref="B26:H26"/>
    <mergeCell ref="I26:M26"/>
    <mergeCell ref="B27:G27"/>
    <mergeCell ref="I27:M27"/>
    <mergeCell ref="A29:M29"/>
    <mergeCell ref="A98:M98"/>
    <mergeCell ref="B115:M115"/>
    <mergeCell ref="B108:M108"/>
    <mergeCell ref="B110:M110"/>
    <mergeCell ref="B112:M112"/>
    <mergeCell ref="B113:M113"/>
    <mergeCell ref="B114:M114"/>
    <mergeCell ref="B34:F34"/>
    <mergeCell ref="G34:J34"/>
    <mergeCell ref="A100:M100"/>
    <mergeCell ref="D43:E43"/>
    <mergeCell ref="B86:M86"/>
    <mergeCell ref="B87:M87"/>
    <mergeCell ref="B88:M88"/>
    <mergeCell ref="A97:M97"/>
    <mergeCell ref="H43:I43"/>
    <mergeCell ref="J43:K43"/>
    <mergeCell ref="J41:K41"/>
    <mergeCell ref="L41:M41"/>
    <mergeCell ref="F43:G43"/>
    <mergeCell ref="A38:A46"/>
    <mergeCell ref="D41:E41"/>
    <mergeCell ref="F41:G41"/>
    <mergeCell ref="A105:L105"/>
    <mergeCell ref="A104:M104"/>
    <mergeCell ref="B16:F16"/>
    <mergeCell ref="G16:M16"/>
    <mergeCell ref="B18:F18"/>
    <mergeCell ref="G18:M18"/>
    <mergeCell ref="B30:G30"/>
    <mergeCell ref="H30:M30"/>
    <mergeCell ref="I23:M23"/>
    <mergeCell ref="B17:F17"/>
    <mergeCell ref="G17:M17"/>
    <mergeCell ref="B24:C24"/>
    <mergeCell ref="B28:G28"/>
    <mergeCell ref="H28:M28"/>
    <mergeCell ref="F21:M21"/>
    <mergeCell ref="A19:M19"/>
    <mergeCell ref="A20:M20"/>
    <mergeCell ref="D24:M24"/>
    <mergeCell ref="B23:G23"/>
    <mergeCell ref="B22:C22"/>
    <mergeCell ref="B21:E21"/>
    <mergeCell ref="B25:E25"/>
    <mergeCell ref="F25:M25"/>
    <mergeCell ref="D22:J22"/>
    <mergeCell ref="I1:M1"/>
    <mergeCell ref="I2:M2"/>
    <mergeCell ref="A9:M9"/>
    <mergeCell ref="A14:M14"/>
    <mergeCell ref="B15:F15"/>
    <mergeCell ref="G15:M15"/>
    <mergeCell ref="A10:M10"/>
    <mergeCell ref="A13:M13"/>
    <mergeCell ref="B11:F11"/>
    <mergeCell ref="G11:M11"/>
    <mergeCell ref="G12:M12"/>
    <mergeCell ref="B12:F12"/>
    <mergeCell ref="I3:L6"/>
    <mergeCell ref="K22:M22"/>
    <mergeCell ref="I31:M31"/>
    <mergeCell ref="B31:G31"/>
    <mergeCell ref="B35:H35"/>
    <mergeCell ref="I35:M35"/>
    <mergeCell ref="B38:M38"/>
    <mergeCell ref="B36:H36"/>
    <mergeCell ref="I36:M36"/>
    <mergeCell ref="I37:M37"/>
    <mergeCell ref="B37:H37"/>
    <mergeCell ref="B32:G32"/>
    <mergeCell ref="I32:M32"/>
    <mergeCell ref="B33:G33"/>
    <mergeCell ref="I33:M33"/>
    <mergeCell ref="A91:A94"/>
    <mergeCell ref="L93:M93"/>
    <mergeCell ref="H93:K93"/>
    <mergeCell ref="L95:M95"/>
    <mergeCell ref="A99:M99"/>
    <mergeCell ref="C94:M94"/>
    <mergeCell ref="A48:A56"/>
    <mergeCell ref="B39:C39"/>
    <mergeCell ref="K34:M34"/>
    <mergeCell ref="B41:C41"/>
    <mergeCell ref="L43:M43"/>
    <mergeCell ref="F40:G40"/>
    <mergeCell ref="B42:C42"/>
    <mergeCell ref="B43:C43"/>
    <mergeCell ref="B44:C44"/>
    <mergeCell ref="H41:I41"/>
    <mergeCell ref="D46:E46"/>
    <mergeCell ref="D39:E39"/>
    <mergeCell ref="L39:M39"/>
    <mergeCell ref="H39:I39"/>
    <mergeCell ref="J42:K42"/>
    <mergeCell ref="H42:I42"/>
    <mergeCell ref="F42:G42"/>
    <mergeCell ref="D42:E42"/>
    <mergeCell ref="L42:M42"/>
    <mergeCell ref="J39:K39"/>
    <mergeCell ref="L40:M40"/>
    <mergeCell ref="F39:G39"/>
    <mergeCell ref="A86:A90"/>
    <mergeCell ref="D40:E40"/>
    <mergeCell ref="H40:I40"/>
    <mergeCell ref="B40:C40"/>
    <mergeCell ref="J40:K40"/>
    <mergeCell ref="J49:K49"/>
    <mergeCell ref="L49:M49"/>
    <mergeCell ref="J52:K52"/>
    <mergeCell ref="L52:M52"/>
    <mergeCell ref="B53:C53"/>
    <mergeCell ref="D53:E53"/>
    <mergeCell ref="F53:G53"/>
    <mergeCell ref="H53:I53"/>
    <mergeCell ref="J53:K53"/>
    <mergeCell ref="L53:M53"/>
    <mergeCell ref="B54:C54"/>
    <mergeCell ref="D54:E54"/>
    <mergeCell ref="F54:G54"/>
    <mergeCell ref="H54:I54"/>
    <mergeCell ref="J54:K54"/>
    <mergeCell ref="B107:M107"/>
    <mergeCell ref="B47:H47"/>
    <mergeCell ref="I47:M47"/>
    <mergeCell ref="B95:K95"/>
    <mergeCell ref="L44:M44"/>
    <mergeCell ref="B45:C45"/>
    <mergeCell ref="D45:E45"/>
    <mergeCell ref="B46:C46"/>
    <mergeCell ref="D44:E44"/>
    <mergeCell ref="F45:M46"/>
    <mergeCell ref="B106:M106"/>
    <mergeCell ref="B101:K101"/>
    <mergeCell ref="L101:M101"/>
    <mergeCell ref="F44:G44"/>
    <mergeCell ref="H44:I44"/>
    <mergeCell ref="J44:K44"/>
    <mergeCell ref="B102:K102"/>
    <mergeCell ref="A96:M96"/>
    <mergeCell ref="B91:M91"/>
    <mergeCell ref="B48:M48"/>
    <mergeCell ref="B49:C49"/>
    <mergeCell ref="D49:E49"/>
    <mergeCell ref="F49:G49"/>
    <mergeCell ref="H49:I49"/>
    <mergeCell ref="B111:M111"/>
    <mergeCell ref="B109:M109"/>
    <mergeCell ref="B89:M89"/>
    <mergeCell ref="I92:M92"/>
    <mergeCell ref="B93:G93"/>
    <mergeCell ref="B92:D92"/>
    <mergeCell ref="E92:H92"/>
    <mergeCell ref="L102:M102"/>
    <mergeCell ref="B50:C50"/>
    <mergeCell ref="D50:E50"/>
    <mergeCell ref="F50:G50"/>
    <mergeCell ref="H50:I50"/>
    <mergeCell ref="J50:K50"/>
    <mergeCell ref="L50:M50"/>
    <mergeCell ref="B51:C51"/>
    <mergeCell ref="D51:E51"/>
    <mergeCell ref="F51:G51"/>
    <mergeCell ref="H51:I51"/>
    <mergeCell ref="J51:K51"/>
    <mergeCell ref="L51:M51"/>
    <mergeCell ref="B52:C52"/>
    <mergeCell ref="D52:E52"/>
    <mergeCell ref="F52:G52"/>
    <mergeCell ref="H52:I52"/>
    <mergeCell ref="L54:M54"/>
    <mergeCell ref="B55:C55"/>
    <mergeCell ref="D55:E55"/>
    <mergeCell ref="B56:C56"/>
    <mergeCell ref="D56:E56"/>
    <mergeCell ref="A57:A65"/>
    <mergeCell ref="B58:C58"/>
    <mergeCell ref="D58:E58"/>
    <mergeCell ref="F58:G58"/>
    <mergeCell ref="H58:I58"/>
    <mergeCell ref="J58:K58"/>
    <mergeCell ref="L58:M58"/>
    <mergeCell ref="B59:C59"/>
    <mergeCell ref="D59:E59"/>
    <mergeCell ref="F59:G59"/>
    <mergeCell ref="H59:I59"/>
    <mergeCell ref="J59:K59"/>
    <mergeCell ref="L59:M59"/>
    <mergeCell ref="B60:C60"/>
    <mergeCell ref="D60:E60"/>
    <mergeCell ref="F60:G60"/>
    <mergeCell ref="H60:I60"/>
    <mergeCell ref="J60:K60"/>
    <mergeCell ref="L60:M60"/>
    <mergeCell ref="B61:C61"/>
    <mergeCell ref="D61:E61"/>
    <mergeCell ref="F61:G61"/>
    <mergeCell ref="H61:I61"/>
    <mergeCell ref="J61:K61"/>
    <mergeCell ref="L61:M61"/>
    <mergeCell ref="B62:C62"/>
    <mergeCell ref="D62:E62"/>
    <mergeCell ref="F62:G62"/>
    <mergeCell ref="H62:I62"/>
    <mergeCell ref="J62:K62"/>
    <mergeCell ref="L62:M62"/>
    <mergeCell ref="B63:C63"/>
    <mergeCell ref="D63:E63"/>
    <mergeCell ref="F63:G63"/>
    <mergeCell ref="H63:I63"/>
    <mergeCell ref="J63:K63"/>
    <mergeCell ref="L63:M63"/>
    <mergeCell ref="B64:C64"/>
    <mergeCell ref="D64:E64"/>
    <mergeCell ref="B65:C65"/>
    <mergeCell ref="D65:E65"/>
    <mergeCell ref="F78:G78"/>
    <mergeCell ref="H78:I78"/>
    <mergeCell ref="J78:K78"/>
    <mergeCell ref="L78:M78"/>
    <mergeCell ref="A67:A75"/>
    <mergeCell ref="B68:C68"/>
    <mergeCell ref="D68:E68"/>
    <mergeCell ref="F68:G68"/>
    <mergeCell ref="H68:I68"/>
    <mergeCell ref="J68:K68"/>
    <mergeCell ref="L68:M68"/>
    <mergeCell ref="B69:C69"/>
    <mergeCell ref="D69:E69"/>
    <mergeCell ref="F69:G69"/>
    <mergeCell ref="H69:I69"/>
    <mergeCell ref="J69:K69"/>
    <mergeCell ref="L69:M69"/>
    <mergeCell ref="B70:C70"/>
    <mergeCell ref="D70:E70"/>
    <mergeCell ref="F70:G70"/>
    <mergeCell ref="H70:I70"/>
    <mergeCell ref="J70:K70"/>
    <mergeCell ref="L70:M70"/>
    <mergeCell ref="B71:C71"/>
    <mergeCell ref="L71:M71"/>
    <mergeCell ref="B72:C72"/>
    <mergeCell ref="D72:E72"/>
    <mergeCell ref="F72:G72"/>
    <mergeCell ref="H72:I72"/>
    <mergeCell ref="J72:K72"/>
    <mergeCell ref="L72:M72"/>
    <mergeCell ref="B73:C73"/>
    <mergeCell ref="D73:E73"/>
    <mergeCell ref="F73:G73"/>
    <mergeCell ref="H73:I73"/>
    <mergeCell ref="J73:K73"/>
    <mergeCell ref="L73:M73"/>
    <mergeCell ref="D71:E71"/>
    <mergeCell ref="F71:G71"/>
    <mergeCell ref="H71:I71"/>
    <mergeCell ref="J71:K71"/>
    <mergeCell ref="B79:C79"/>
    <mergeCell ref="D79:E79"/>
    <mergeCell ref="F79:G79"/>
    <mergeCell ref="H79:I79"/>
    <mergeCell ref="J79:K79"/>
    <mergeCell ref="L79:M79"/>
    <mergeCell ref="B57:M57"/>
    <mergeCell ref="B67:M67"/>
    <mergeCell ref="B77:M77"/>
    <mergeCell ref="B74:C74"/>
    <mergeCell ref="D74:E74"/>
    <mergeCell ref="B75:C75"/>
    <mergeCell ref="D75:E75"/>
    <mergeCell ref="A76:M76"/>
    <mergeCell ref="A77:A85"/>
    <mergeCell ref="B78:C78"/>
    <mergeCell ref="D78:E78"/>
    <mergeCell ref="B80:C80"/>
    <mergeCell ref="D80:E80"/>
    <mergeCell ref="F80:G80"/>
    <mergeCell ref="H80:I80"/>
    <mergeCell ref="J80:K80"/>
    <mergeCell ref="L80:M80"/>
    <mergeCell ref="B81:C81"/>
    <mergeCell ref="D81:E81"/>
    <mergeCell ref="F81:G81"/>
    <mergeCell ref="H81:I81"/>
    <mergeCell ref="J81:K81"/>
    <mergeCell ref="L81:M81"/>
    <mergeCell ref="B82:C82"/>
    <mergeCell ref="D82:E82"/>
    <mergeCell ref="F82:G82"/>
    <mergeCell ref="H82:I82"/>
    <mergeCell ref="J82:K82"/>
    <mergeCell ref="L82:M82"/>
    <mergeCell ref="B90:K90"/>
    <mergeCell ref="L90:M90"/>
    <mergeCell ref="B83:C83"/>
    <mergeCell ref="D83:E83"/>
    <mergeCell ref="F83:G83"/>
    <mergeCell ref="H83:I83"/>
    <mergeCell ref="J83:K83"/>
    <mergeCell ref="L83:M83"/>
    <mergeCell ref="B84:C84"/>
    <mergeCell ref="D84:E84"/>
    <mergeCell ref="B85:C85"/>
    <mergeCell ref="D85:E85"/>
  </mergeCells>
  <conditionalFormatting sqref="G34">
    <cfRule type="containsText" dxfId="53" priority="69" operator="containsText" text="Wielkość niezgodna z wartościami referencyjnymi wynikającymi rozporządzenia Ministra Energii wydanego na podst. art. 15 ust. 7 Ustawy o CHP!">
      <formula>NOT(ISERROR(SEARCH("Wielkość niezgodna z wartościami referencyjnymi wynikającymi rozporządzenia Ministra Energii wydanego na podst. art. 15 ust. 7 Ustawy o CHP!",G34)))</formula>
    </cfRule>
    <cfRule type="containsText" dxfId="52" priority="71" operator="containsText" text="Wielkość niezgodna z wartościami referencyjnymi wynikającymi z art. 15 ust. 7 Ustawy o CHP!">
      <formula>NOT(ISERROR(SEARCH("Wielkość niezgodna z wartościami referencyjnymi wynikającymi z art. 15 ust. 7 Ustawy o CHP!",G34)))</formula>
    </cfRule>
  </conditionalFormatting>
  <conditionalFormatting sqref="B35:H35 B36:B37">
    <cfRule type="containsText" dxfId="51" priority="63" operator="containsText" text="Proszę określić rodzaj j.k.!">
      <formula>NOT(ISERROR(SEARCH("Proszę określić rodzaj j.k.!",B35)))</formula>
    </cfRule>
    <cfRule type="containsText" dxfId="50" priority="70" operator="containsText" text="Proszę określić datę zgodnie z art. 16 ust. 3 Ustawy o CH">
      <formula>NOT(ISERROR(SEARCH("Proszę określić datę zgodnie z art. 16 ust. 3 Ustawy o CH",B35)))</formula>
    </cfRule>
  </conditionalFormatting>
  <conditionalFormatting sqref="G34:J34">
    <cfRule type="containsText" dxfId="49" priority="54" operator="containsText" text="Wielkość niezgodna z wartością referencyjną wynikającą z Rozporządzenia Ministra Energii wydanego na podst. art. 15 ust. 7 Ustawy o CHP!">
      <formula>NOT(ISERROR(SEARCH("Wielkość niezgodna z wartością referencyjną wynikającą z Rozporządzenia Ministra Energii wydanego na podst. art. 15 ust. 7 Ustawy o CHP!",G34)))</formula>
    </cfRule>
    <cfRule type="containsText" dxfId="48" priority="61" operator="containsText" text="Proszę określić rodzaj j.k.!">
      <formula>NOT(ISERROR(SEARCH("Proszę określić rodzaj j.k.!",G34)))</formula>
    </cfRule>
    <cfRule type="containsText" dxfId="47" priority="68" operator="containsText" text="Wielkość niezgodna z wartościami referencyjnymi wynikającymi z Rozporządzenia Ministra Energii wydanego na podst. art. 15 ust. 7 Ustawy o CHP!">
      <formula>NOT(ISERROR(SEARCH("Wielkość niezgodna z wartościami referencyjnymi wynikającymi z Rozporządzenia Ministra Energii wydanego na podst. art. 15 ust. 7 Ustawy o CHP!",G34)))</formula>
    </cfRule>
  </conditionalFormatting>
  <conditionalFormatting sqref="B38:M38">
    <cfRule type="containsText" dxfId="46" priority="50" operator="containsText" text="Przed wpisaniem planowanej daty rozpoczęcia okresu korzystania z aukcyjnego systemu wsparcia ">
      <formula>NOT(ISERROR(SEARCH("Przed wpisaniem planowanej daty rozpoczęcia okresu korzystania z aukcyjnego systemu wsparcia ",B38)))</formula>
    </cfRule>
    <cfRule type="containsText" dxfId="45" priority="64" operator="containsText" text="Przed wpisaniem daty pierwszego wytworzenia - najpierw proszę określić moc zainstalowaną elektryczną!">
      <formula>NOT(ISERROR(SEARCH("Przed wpisaniem daty pierwszego wytworzenia - najpierw proszę określić moc zainstalowaną elektryczną!",B38)))</formula>
    </cfRule>
    <cfRule type="containsText" dxfId="44" priority="65" operator="containsText" text="Przed wpisaniem daty pierwszego wytworzenia - najpierw określić moc zainstalowaną elektryczną">
      <formula>NOT(ISERROR(SEARCH("Przed wpisaniem daty pierwszego wytworzenia - najpierw określić moc zainstalowaną elektryczną",B38)))</formula>
    </cfRule>
  </conditionalFormatting>
  <conditionalFormatting sqref="F45:M46 I51 I53 I55:I56 I47:I49">
    <cfRule type="containsText" dxfId="43" priority="62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j.k.",F45)))</formula>
    </cfRule>
  </conditionalFormatting>
  <conditionalFormatting sqref="L95 B94:C94 B95">
    <cfRule type="containsText" dxfId="42" priority="60" operator="containsText" text="Proszę wpisać wartość skorygowaną)">
      <formula>NOT(ISERROR(SEARCH("Proszę wpisać wartość skorygowaną)",B94)))</formula>
    </cfRule>
  </conditionalFormatting>
  <conditionalFormatting sqref="H93">
    <cfRule type="containsText" dxfId="41" priority="55" operator="containsText" text="(Proszę wpisać obliczoną wartość skorygowaną)">
      <formula>NOT(ISERROR(SEARCH("(Proszę wpisać obliczoną wartość skorygowaną)",H93)))</formula>
    </cfRule>
    <cfRule type="containsText" dxfId="40" priority="56" operator="containsText" text="Proszę wpisać wartość skorygowaną">
      <formula>NOT(ISERROR(SEARCH("Proszę wpisać wartość skorygowaną",H93)))</formula>
    </cfRule>
    <cfRule type="containsText" dxfId="39" priority="57" operator="containsText" text="Proszę wpisać wartość skorygowaną">
      <formula>NOT(ISERROR(SEARCH("Proszę wpisać wartość skorygowaną",H93)))</formula>
    </cfRule>
    <cfRule type="containsText" dxfId="38" priority="58" operator="containsText" text="Proszę wpisać wartość skorygowaną)">
      <formula>NOT(ISERROR(SEARCH("Proszę wpisać wartość skorygowaną)",H93)))</formula>
    </cfRule>
    <cfRule type="containsText" dxfId="37" priority="59" operator="containsText" text="Proszę wpisać wartość skorygowaną)">
      <formula>NOT(ISERROR(SEARCH("Proszę wpisać wartość skorygowaną)",H93)))</formula>
    </cfRule>
  </conditionalFormatting>
  <conditionalFormatting sqref="B36:H36">
    <cfRule type="containsText" dxfId="36" priority="1" operator="containsText" text=" musi być późniejsza niż data planowanego pierwszego wytworzenia energii elektryczne">
      <formula>NOT(ISERROR(SEARCH(" musi być późniejsza niż data planowanego pierwszego wytworzenia energii elektryczne",B36)))</formula>
    </cfRule>
    <cfRule type="containsText" dxfId="35" priority="2" operator="containsText" text="musi być późniejsza niż data planowanego pierwszego wytworzenia energii elektrycznej!&quot;;&quot;Planowana data rozpoczęcia okresu korzystania z aukcyjnego systemu wsparcia">
      <formula>NOT(ISERROR(SEARCH("musi być późniejsza niż data planowanego pierwszego wytworzenia energii elektrycznej!"";""Planowana data rozpoczęcia okresu korzystania z aukcyjnego systemu wsparcia",B36)))</formula>
    </cfRule>
    <cfRule type="containsText" dxfId="34" priority="43" operator="containsText" text="Data rozpoczecia okresu korzystania z aukcyjnego systemu wsparcia musi być późniejsza niż data planowanego pierwszego wytworzenia energii elektrycznej">
      <formula>NOT(ISERROR(SEARCH("Data rozpoczecia okresu korzystania z aukcyjnego systemu wsparcia musi być późniejsza niż data planowanego pierwszego wytworzenia energii elektrycznej",B36)))</formula>
    </cfRule>
    <cfRule type="containsText" dxfId="33" priority="52" operator="containsText" text="Data pierwszego wytworzenia nie może być późniejsza niż data rozpoczęcia okresu korzystania z aukcyjnego sysytemu wsparcia!">
      <formula>NOT(ISERROR(SEARCH("Data pierwszego wytworzenia nie może być późniejsza niż data rozpoczęcia okresu korzystania z aukcyjnego sysytemu wsparcia!",B36)))</formula>
    </cfRule>
    <cfRule type="containsText" dxfId="32" priority="53" operator="containsText" text="Proszę uzupełnić datę planowanego pierwszego wytworzenia energii elektrycznej!">
      <formula>NOT(ISERROR(SEARCH("Proszę uzupełnić datę planowanego pierwszego wytworzenia energii elektrycznej!",B36)))</formula>
    </cfRule>
  </conditionalFormatting>
  <conditionalFormatting sqref="B51:H51 B50:C50 B53:H53 B52:C52 B55:H55 B54:C54 B56:C56 F56:H56 B47:H49">
    <cfRule type="containsText" dxfId="31" priority="42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ust.4!",B47)))</formula>
    </cfRule>
    <cfRule type="containsText" dxfId="30" priority="45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ciepłowniczej!",B47)))</formula>
    </cfRule>
    <cfRule type="containsText" dxfId="29" priority="51" operator="containsText" text="wprowadzić do sieci i sprzedać jest określona niezgodnie z art. 16 ust. 4 pkt 2 ustawy o CHP">
      <formula>NOT(ISERROR(SEARCH("wprowadzić do sieci i sprzedać jest określona niezgodnie z art. 16 ust. 4 pkt 2 ustawy o CHP",B47)))</formula>
    </cfRule>
  </conditionalFormatting>
  <conditionalFormatting sqref="F45:M46">
    <cfRule type="containsText" dxfId="28" priority="46" operator="containsText" text="Przed uzupełnieniem tabeli - proszę określić moc zainstalowaną elektryczną, podać datę pierwszego wytworzenia energii elektrycznej w j.k. oraz datę planowanego rozpoczęcia korzystania z systemu wsparcia!">
      <formula>NOT(ISERROR(SEARCH("Przed uzupełnieniem tabeli - proszę określić moc zainstalowaną elektryczną, podać datę pierwszego wytworzenia energii elektrycznej w j.k. oraz datę planowanego rozpoczęcia korzystania z systemu wsparcia!",F45)))</formula>
    </cfRule>
  </conditionalFormatting>
  <conditionalFormatting sqref="H93:K93">
    <cfRule type="containsText" dxfId="27" priority="44" operator="containsText" text="Proszę wpisać obliczoną wysokość premii kogeneracyjnej skorygowanej">
      <formula>NOT(ISERROR(SEARCH("Proszę wpisać obliczoną wysokość premii kogeneracyjnej skorygowanej",H93)))</formula>
    </cfRule>
  </conditionalFormatting>
  <conditionalFormatting sqref="B57:H58 B60:H60 B59:C59 B62:H62 B61:C61 B64:H64 B63:C63 B65:C65 F65:H65">
    <cfRule type="containsText" dxfId="26" priority="26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ust.4!",B57)))</formula>
    </cfRule>
    <cfRule type="containsText" dxfId="25" priority="27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ciepłowniczej!",B57)))</formula>
    </cfRule>
    <cfRule type="containsText" dxfId="24" priority="28" operator="containsText" text="wprowadzić do sieci i sprzedać jest określona niezgodnie z art. 16 ust. 4 pkt 2 ustawy o CHP">
      <formula>NOT(ISERROR(SEARCH("wprowadzić do sieci i sprzedać jest określona niezgodnie z art. 16 ust. 4 pkt 2 ustawy o CHP",B57)))</formula>
    </cfRule>
  </conditionalFormatting>
  <conditionalFormatting sqref="I57:I58 I60 I62 I64:I65">
    <cfRule type="containsText" dxfId="23" priority="29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j.k.",I57)))</formula>
    </cfRule>
  </conditionalFormatting>
  <conditionalFormatting sqref="B77:H78 B80:H80 B79:C79 B82:H82 B81:C81 B84:H84 B83:C83 B85:C85 F85:H85">
    <cfRule type="containsText" dxfId="22" priority="18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ust.4!",B77)))</formula>
    </cfRule>
    <cfRule type="containsText" dxfId="21" priority="19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ciepłowniczej!",B77)))</formula>
    </cfRule>
    <cfRule type="containsText" dxfId="20" priority="20" operator="containsText" text="wprowadzić do sieci i sprzedać jest określona niezgodnie z art. 16 ust. 4 pkt 2 ustawy o CHP">
      <formula>NOT(ISERROR(SEARCH("wprowadzić do sieci i sprzedać jest określona niezgodnie z art. 16 ust. 4 pkt 2 ustawy o CHP",B77)))</formula>
    </cfRule>
  </conditionalFormatting>
  <conditionalFormatting sqref="I67:I68 I70 I72 I74:I75">
    <cfRule type="containsText" dxfId="19" priority="25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j.k.",I67)))</formula>
    </cfRule>
  </conditionalFormatting>
  <conditionalFormatting sqref="B67:H68 B70:H70 B69:C69 B72:H72 B71:C71 B74:H74 B73:C73 B75:C75 F75:H75">
    <cfRule type="containsText" dxfId="18" priority="22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ust.4!",B67)))</formula>
    </cfRule>
    <cfRule type="containsText" dxfId="17" priority="23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ciepłowniczej!",B67)))</formula>
    </cfRule>
    <cfRule type="containsText" dxfId="16" priority="24" operator="containsText" text="wprowadzić do sieci i sprzedać jest określona niezgodnie z art. 16 ust. 4 pkt 2 ustawy o CHP">
      <formula>NOT(ISERROR(SEARCH("wprowadzić do sieci i sprzedać jest określona niezgodnie z art. 16 ust. 4 pkt 2 ustawy o CHP",B67)))</formula>
    </cfRule>
  </conditionalFormatting>
  <conditionalFormatting sqref="I77:I78 I80 I82 I84:I85">
    <cfRule type="containsText" dxfId="15" priority="21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j.k.",I77)))</formula>
    </cfRule>
  </conditionalFormatting>
  <conditionalFormatting sqref="I39">
    <cfRule type="containsText" dxfId="14" priority="17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j.k.",I39)))</formula>
    </cfRule>
  </conditionalFormatting>
  <conditionalFormatting sqref="D39:H39">
    <cfRule type="containsText" dxfId="13" priority="14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ust.4!",D39)))</formula>
    </cfRule>
    <cfRule type="containsText" dxfId="12" priority="15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ciepłowniczej!",D39)))</formula>
    </cfRule>
    <cfRule type="containsText" dxfId="11" priority="16" operator="containsText" text="wprowadzić do sieci i sprzedać jest określona niezgodnie z art. 16 ust. 4 pkt 2 ustawy o CHP">
      <formula>NOT(ISERROR(SEARCH("wprowadzić do sieci i sprzedać jest określona niezgodnie z art. 16 ust. 4 pkt 2 ustawy o CHP",D39)))</formula>
    </cfRule>
  </conditionalFormatting>
  <conditionalFormatting sqref="I41">
    <cfRule type="containsText" dxfId="10" priority="13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j.k.",I41)))</formula>
    </cfRule>
  </conditionalFormatting>
  <conditionalFormatting sqref="D41:H41">
    <cfRule type="containsText" dxfId="9" priority="10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ust.4!",D41)))</formula>
    </cfRule>
    <cfRule type="containsText" dxfId="8" priority="11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ciepłowniczej!",D41)))</formula>
    </cfRule>
    <cfRule type="containsText" dxfId="7" priority="12" operator="containsText" text="wprowadzić do sieci i sprzedać jest określona niezgodnie z art. 16 ust. 4 pkt 2 ustawy o CHP">
      <formula>NOT(ISERROR(SEARCH("wprowadzić do sieci i sprzedać jest określona niezgodnie z art. 16 ust. 4 pkt 2 ustawy o CHP",D41)))</formula>
    </cfRule>
  </conditionalFormatting>
  <conditionalFormatting sqref="I43">
    <cfRule type="containsText" dxfId="6" priority="9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j.k.",I43)))</formula>
    </cfRule>
  </conditionalFormatting>
  <conditionalFormatting sqref="D43:H43">
    <cfRule type="containsText" dxfId="5" priority="6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ust.4!",D43)))</formula>
    </cfRule>
    <cfRule type="containsText" dxfId="4" priority="7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ciepłowniczej!",D43)))</formula>
    </cfRule>
    <cfRule type="containsText" dxfId="3" priority="8" operator="containsText" text="wprowadzić do sieci i sprzedać jest określona niezgodnie z art. 16 ust. 4 pkt 2 ustawy o CHP">
      <formula>NOT(ISERROR(SEARCH("wprowadzić do sieci i sprzedać jest określona niezgodnie z art. 16 ust. 4 pkt 2 ustawy o CHP",D43)))</formula>
    </cfRule>
  </conditionalFormatting>
  <conditionalFormatting sqref="D45:E45">
    <cfRule type="containsText" dxfId="2" priority="3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ust.4!",D45)))</formula>
    </cfRule>
    <cfRule type="containsText" dxfId="1" priority="4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ciepłowniczej!",D45)))</formula>
    </cfRule>
    <cfRule type="containsText" dxfId="0" priority="5" operator="containsText" text="wprowadzić do sieci i sprzedać jest określona niezgodnie z art. 16 ust. 4 pkt 2 ustawy o CHP">
      <formula>NOT(ISERROR(SEARCH("wprowadzić do sieci i sprzedać jest określona niezgodnie z art. 16 ust. 4 pkt 2 ustawy o CHP",D45)))</formula>
    </cfRule>
  </conditionalFormatting>
  <dataValidations disablePrompts="1" xWindow="997" yWindow="734" count="32">
    <dataValidation type="custom" allowBlank="1" showInputMessage="1" showErrorMessage="1" errorTitle="Błędnie określono moc" error="Wprowadź prawidłową moc zainstalową j.k., wyrażoną w [MW], z dokładnością do 3 miejsc po przecinku - z przedziału: nie mniej niż 1 MW i mniej niż 50 MW." sqref="I23:M23">
      <formula1>AND(I23&gt;=1,I23&lt;49.9991)</formula1>
    </dataValidation>
    <dataValidation allowBlank="1" showErrorMessage="1" sqref="B22 A22:A23 A31 A28:A29 A33:A38"/>
    <dataValidation type="decimal" allowBlank="1" showInputMessage="1" showErrorMessage="1" errorTitle="Emisja CO2" error="Wprowadź prawidłową przewidywaną wielkość jednostkowego wskaźnika emisji dwutlenku węgla, z dokładnością do 3 miejsc po przecinku - z przedziału: nie mniej niż 0 i nie więcej niż 450 [kg CO2/ 1 MWh]." sqref="I32:M32">
      <formula1>0</formula1>
      <formula2>450</formula2>
    </dataValidation>
    <dataValidation operator="greaterThan" allowBlank="1" showInputMessage="1" showErrorMessage="1" sqref="H93"/>
    <dataValidation type="date" operator="greaterThanOrEqual" allowBlank="1" showInputMessage="1" showErrorMessage="1" promptTitle="Format daty" prompt="Data musi zostać wpisana w formacie:_x000a_rrrr-mm-dd" sqref="I35:M35">
      <formula1>DATE(2023,5,5)</formula1>
    </dataValidation>
    <dataValidation type="decimal" allowBlank="1" showInputMessage="1" showErrorMessage="1" errorTitle="Procentowy udział ciepła" error="Wprowadź prawidłową wartość udziału ciepła użytkowego wytworzonego w j.k., które zostanie wprowadzone do publicznej sieci ciepłowniczej, wyrażoną w [%]  z dokładnością do 2 miejsc po przecinku - z przedziału: &gt;0% i &lt;=100%." prompt="Proszę wprowadzić wartość wyrażoną w procentach [%]." sqref="I31:M31 I33:M33">
      <formula1>0.01</formula1>
      <formula2>100</formula2>
    </dataValidation>
    <dataValidation allowBlank="1" showInputMessage="1" showErrorMessage="1" errorTitle="Błędna ilość energii" error="Proszę wprowadzić prawidłową ilość energii elektycznej, wyrażoną w [MWh], z dokładnością do 3 miejsc po przecinku" sqref="F45:H46 J45:M46 I45:I47"/>
    <dataValidation allowBlank="1" showInputMessage="1" showErrorMessage="1" promptTitle="Pomoc inwestycyjna" prompt="Proszę wpisać wartość pomocy inwestycyjnej._x000a_Jeśli pomoc inwestycyjna nie była udzielona, proszę wpisać &quot;0&quot;." sqref="E92:H92"/>
    <dataValidation operator="lessThanOrEqual" allowBlank="1" showInputMessage="1" showErrorMessage="1" promptTitle="Format daty" prompt="Data musi zostać wpisana w formacie:_x000a_rrrr-mm-dd" sqref="I37:M37"/>
    <dataValidation type="date" operator="greaterThanOrEqual" allowBlank="1" showInputMessage="1" showErrorMessage="1" promptTitle="Format daty" prompt="Data musi zostać wpisana w formacie:_x000a_rrrr-mm-dd" sqref="I36:M36">
      <formula1>DATE(2023,6,6)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44:M44">
      <formula1>0.001</formula1>
      <formula2>ROUNDDOWN(IF(I31&gt;=70,8760*$I$23*0.9,8760*$I$23*0.9*(I31/100)),3)</formula2>
    </dataValidation>
    <dataValidation type="textLength" operator="equal" allowBlank="1" showInputMessage="1" showErrorMessage="1" promptTitle="Numer rachunku bankowego" prompt="Proszę wprowadzić numer rachunku bankowego bez spacji, jako nieprzerwany ciąg 26 cyfr." sqref="G17:M17">
      <formula1>26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0:G4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0:I4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0:K4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40:M4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2:E42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2:G42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2:I42 H50:I5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2:K42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42:M42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4:E44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4:G44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4:I44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4:K44">
      <formula1>0</formula1>
      <formula2>ROUNDDOWN(IF(I31&gt;=70,8760*$I$23*0.9,8760*$I$23*0.9*(I31/100)),3)</formula2>
    </dataValidation>
    <dataValidation type="decimal" operator="greaterThan" allowBlank="1" showInputMessage="1" showErrorMessage="1" sqref="K34:M34">
      <formula1>0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85:E85 D75:E75 D79:M79 D81:M81 D83:M83">
      <formula1>0</formula1>
      <formula2>8760*C58</formula2>
    </dataValidation>
    <dataValidation type="decimal" allowBlank="1" showInputMessage="1" showErrorMessage="1" errorTitle="Błędna ilość energii" error="Proszę wprowadzić prawidłową ilość energii elektrycznej, wyrażoną w [MWh], z dokładnością do 3 miejsc po przecinku" sqref="D40:E40">
      <formula1>0.001</formula1>
      <formula2>ROUNDDOWN(((I23*8760*0.9)-((TRUNC(I36-DATE(YEAR(I36),1,0))-1)/365*(I23*8760*0.9)))*(IF(I31&gt;=70,1,(I31/100))),3)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6:E46">
      <formula1>0.001</formula1>
      <formula2>ROUNDDOWN((IF((I36-DATE(YEAR(I36),1,0)-1)=0,0,((I37-DATE(YEAR(I37),1,0))/365*(I23*0.9*8760)*(IF(I31&gt;=70,1,(I31/100)))))),3)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52:M52 D54:M54 D56:E56 D50:G50 J50:M50 D65:E65 D69:M69 D71:M71">
      <formula1>0</formula1>
      <formula2>8760*C34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73:M73">
      <formula1>0</formula1>
      <formula2>8760*#REF!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59:M59 D61:M61 D63:M63">
      <formula1>0</formula1>
      <formula2>8760*C44</formula2>
    </dataValidation>
  </dataValidations>
  <pageMargins left="0.23622047244094491" right="0.23622047244094491" top="0.51181102362204722" bottom="0.59055118110236227" header="0.31496062992125984" footer="0.31496062992125984"/>
  <pageSetup paperSize="9" fitToHeight="0" orientation="portrait" r:id="rId1"/>
  <headerFooter differentFirst="1">
    <oddHeader>&amp;L
&amp;R&amp;8&amp;P  / &amp;N</oddHeader>
    <oddFooter>&amp;L*** Proszę wypełnić jeśli dotyczy, zbędne tabele proszę usunąć.</oddFooter>
    <firstHeader xml:space="preserve">&amp;L
</firstHeader>
  </headerFooter>
  <rowBreaks count="2" manualBreakCount="2">
    <brk id="98" max="12" man="1"/>
    <brk id="103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disablePrompts="1" xWindow="997" yWindow="734" count="10">
        <x14:dataValidation type="list" allowBlank="1" showInputMessage="1" showErrorMessage="1">
          <x14:formula1>
            <xm:f>Arkusz2!$E$1:$E$12</xm:f>
          </x14:formula1>
          <xm:sqref>D24</xm:sqref>
        </x14:dataValidation>
        <x14:dataValidation type="list" allowBlank="1" showInputMessage="1" showErrorMessage="1">
          <x14:formula1>
            <xm:f>Arkusz2!$C$10:$C$12</xm:f>
          </x14:formula1>
          <xm:sqref>L102:M102</xm:sqref>
        </x14:dataValidation>
        <x14:dataValidation type="list" allowBlank="1" showInputMessage="1" showErrorMessage="1">
          <x14:formula1>
            <xm:f>Arkusz2!$A$24:$A$26</xm:f>
          </x14:formula1>
          <xm:sqref>L95:M95</xm:sqref>
        </x14:dataValidation>
        <x14:dataValidation type="list" allowBlank="1" showInputMessage="1" showErrorMessage="1">
          <x14:formula1>
            <xm:f>Arkusz2!$C$5:$C$7</xm:f>
          </x14:formula1>
          <xm:sqref>L101:M101</xm:sqref>
        </x14:dataValidation>
        <x14:dataValidation type="list" allowBlank="1" showInputMessage="1" showErrorMessage="1">
          <x14:formula1>
            <xm:f>Arkusz2!$D$21:$D$23</xm:f>
          </x14:formula1>
          <xm:sqref>L90:M90</xm:sqref>
        </x14:dataValidation>
        <x14:dataValidation type="list" allowBlank="1" showInputMessage="1" showErrorMessage="1">
          <x14:formula1>
            <xm:f>Arkusz2!$A$38:$A$40</xm:f>
          </x14:formula1>
          <xm:sqref>B89:M89</xm:sqref>
        </x14:dataValidation>
        <x14:dataValidation type="list" allowBlank="1" showInputMessage="1" showErrorMessage="1">
          <x14:formula1>
            <xm:f>[1]Arkusz2!#REF!</xm:f>
          </x14:formula1>
          <xm:sqref>N22</xm:sqref>
        </x14:dataValidation>
        <x14:dataValidation type="list" allowBlank="1" showErrorMessage="1">
          <x14:formula1>
            <xm:f>Arkusz2!$A$6:$A$8</xm:f>
          </x14:formula1>
          <xm:sqref>D22:J22</xm:sqref>
        </x14:dataValidation>
        <x14:dataValidation type="list" allowBlank="1" showInputMessage="1" showErrorMessage="1">
          <x14:formula1>
            <xm:f>Arkusz2!$C$1:$C$3</xm:f>
          </x14:formula1>
          <xm:sqref>K22:M22</xm:sqref>
        </x14:dataValidation>
        <x14:dataValidation type="list" allowBlank="1" showInputMessage="1" showErrorMessage="1">
          <x14:formula1>
            <xm:f>Arkusz2!$A$32:$A$36</xm:f>
          </x14:formula1>
          <xm:sqref>I26:M26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E40"/>
  <sheetViews>
    <sheetView workbookViewId="0">
      <selection activeCell="A2" sqref="A2"/>
    </sheetView>
  </sheetViews>
  <sheetFormatPr defaultColWidth="9.140625" defaultRowHeight="12.75" x14ac:dyDescent="0.2"/>
  <cols>
    <col min="1" max="1" width="114.140625" style="12" customWidth="1"/>
    <col min="2" max="2" width="9.140625" style="12"/>
    <col min="3" max="3" width="45.7109375" style="12" bestFit="1" customWidth="1"/>
    <col min="4" max="4" width="13.5703125" style="12" customWidth="1"/>
    <col min="5" max="5" width="48.28515625" style="12" bestFit="1" customWidth="1"/>
    <col min="6" max="16384" width="9.140625" style="12"/>
  </cols>
  <sheetData>
    <row r="1" spans="1:5" x14ac:dyDescent="0.2">
      <c r="C1" s="13" t="s">
        <v>11</v>
      </c>
      <c r="D1" s="13"/>
      <c r="E1" s="13" t="s">
        <v>11</v>
      </c>
    </row>
    <row r="2" spans="1:5" x14ac:dyDescent="0.2">
      <c r="A2" s="22">
        <v>43994</v>
      </c>
      <c r="C2" s="13" t="s">
        <v>22</v>
      </c>
      <c r="D2" s="13"/>
      <c r="E2" s="13" t="s">
        <v>76</v>
      </c>
    </row>
    <row r="3" spans="1:5" ht="15" customHeight="1" x14ac:dyDescent="0.2">
      <c r="A3" s="19"/>
      <c r="C3" s="13" t="s">
        <v>23</v>
      </c>
      <c r="D3" s="13"/>
      <c r="E3" s="13" t="s">
        <v>12</v>
      </c>
    </row>
    <row r="4" spans="1:5" x14ac:dyDescent="0.2">
      <c r="A4" s="19"/>
      <c r="C4" s="13"/>
      <c r="D4" s="13"/>
      <c r="E4" s="13" t="s">
        <v>13</v>
      </c>
    </row>
    <row r="5" spans="1:5" x14ac:dyDescent="0.2">
      <c r="C5" s="14" t="s">
        <v>11</v>
      </c>
      <c r="D5" s="13"/>
      <c r="E5" s="13" t="s">
        <v>14</v>
      </c>
    </row>
    <row r="6" spans="1:5" x14ac:dyDescent="0.2">
      <c r="A6" s="12" t="s">
        <v>11</v>
      </c>
      <c r="C6" s="14" t="s">
        <v>10</v>
      </c>
      <c r="D6" s="13"/>
      <c r="E6" s="13" t="s">
        <v>15</v>
      </c>
    </row>
    <row r="7" spans="1:5" x14ac:dyDescent="0.2">
      <c r="A7" s="21" t="s">
        <v>125</v>
      </c>
      <c r="C7" s="13" t="s">
        <v>9</v>
      </c>
      <c r="D7" s="13"/>
      <c r="E7" s="13" t="s">
        <v>16</v>
      </c>
    </row>
    <row r="8" spans="1:5" x14ac:dyDescent="0.2">
      <c r="A8" s="21" t="s">
        <v>126</v>
      </c>
      <c r="D8" s="13"/>
      <c r="E8" s="13" t="s">
        <v>17</v>
      </c>
    </row>
    <row r="9" spans="1:5" x14ac:dyDescent="0.2">
      <c r="A9" s="21"/>
      <c r="C9" s="13"/>
      <c r="D9" s="13"/>
      <c r="E9" s="13" t="s">
        <v>18</v>
      </c>
    </row>
    <row r="10" spans="1:5" x14ac:dyDescent="0.2">
      <c r="A10" s="21"/>
      <c r="C10" s="14" t="s">
        <v>11</v>
      </c>
      <c r="D10" s="13"/>
      <c r="E10" s="13" t="s">
        <v>19</v>
      </c>
    </row>
    <row r="11" spans="1:5" x14ac:dyDescent="0.2">
      <c r="A11" s="21"/>
      <c r="C11" s="14" t="s">
        <v>10</v>
      </c>
      <c r="D11" s="13"/>
      <c r="E11" s="13" t="s">
        <v>20</v>
      </c>
    </row>
    <row r="12" spans="1:5" x14ac:dyDescent="0.2">
      <c r="A12" s="21"/>
      <c r="C12" s="13" t="s">
        <v>9</v>
      </c>
      <c r="D12" s="13"/>
      <c r="E12" s="13" t="s">
        <v>21</v>
      </c>
    </row>
    <row r="13" spans="1:5" x14ac:dyDescent="0.2">
      <c r="A13" s="21"/>
      <c r="C13" s="13"/>
    </row>
    <row r="14" spans="1:5" x14ac:dyDescent="0.2">
      <c r="A14" s="21"/>
    </row>
    <row r="15" spans="1:5" x14ac:dyDescent="0.2">
      <c r="A15" s="21"/>
    </row>
    <row r="16" spans="1:5" x14ac:dyDescent="0.2">
      <c r="A16" s="21"/>
      <c r="D16" s="12" t="s">
        <v>11</v>
      </c>
    </row>
    <row r="17" spans="1:4" x14ac:dyDescent="0.2">
      <c r="A17" s="21"/>
      <c r="C17" s="12" t="s">
        <v>11</v>
      </c>
      <c r="D17" s="12" t="s">
        <v>42</v>
      </c>
    </row>
    <row r="18" spans="1:4" x14ac:dyDescent="0.2">
      <c r="A18" s="21"/>
      <c r="C18" s="12" t="s">
        <v>26</v>
      </c>
      <c r="D18" s="12" t="s">
        <v>43</v>
      </c>
    </row>
    <row r="19" spans="1:4" x14ac:dyDescent="0.2">
      <c r="A19" s="21"/>
      <c r="C19" s="12" t="s">
        <v>27</v>
      </c>
    </row>
    <row r="20" spans="1:4" x14ac:dyDescent="0.2">
      <c r="A20" s="21"/>
      <c r="C20" s="12" t="s">
        <v>28</v>
      </c>
    </row>
    <row r="21" spans="1:4" x14ac:dyDescent="0.2">
      <c r="A21" s="21"/>
      <c r="C21" s="12" t="s">
        <v>29</v>
      </c>
      <c r="D21" s="12" t="s">
        <v>11</v>
      </c>
    </row>
    <row r="22" spans="1:4" x14ac:dyDescent="0.2">
      <c r="A22" s="21"/>
      <c r="C22" s="12" t="s">
        <v>30</v>
      </c>
      <c r="D22" s="12" t="s">
        <v>104</v>
      </c>
    </row>
    <row r="23" spans="1:4" x14ac:dyDescent="0.2">
      <c r="A23" s="21"/>
      <c r="C23" s="12" t="s">
        <v>31</v>
      </c>
      <c r="D23" s="12" t="s">
        <v>9</v>
      </c>
    </row>
    <row r="24" spans="1:4" x14ac:dyDescent="0.2">
      <c r="A24" s="21" t="s">
        <v>11</v>
      </c>
      <c r="C24" s="12" t="s">
        <v>32</v>
      </c>
    </row>
    <row r="25" spans="1:4" x14ac:dyDescent="0.2">
      <c r="A25" s="21" t="s">
        <v>70</v>
      </c>
      <c r="C25" s="12" t="s">
        <v>33</v>
      </c>
    </row>
    <row r="26" spans="1:4" x14ac:dyDescent="0.2">
      <c r="A26" s="21" t="s">
        <v>71</v>
      </c>
      <c r="C26" s="12" t="s">
        <v>34</v>
      </c>
    </row>
    <row r="27" spans="1:4" x14ac:dyDescent="0.2">
      <c r="A27" s="21"/>
      <c r="C27" s="12" t="s">
        <v>35</v>
      </c>
    </row>
    <row r="28" spans="1:4" x14ac:dyDescent="0.2">
      <c r="A28" s="21"/>
      <c r="C28" s="12" t="s">
        <v>36</v>
      </c>
    </row>
    <row r="29" spans="1:4" x14ac:dyDescent="0.2">
      <c r="A29" s="21"/>
      <c r="C29" s="12" t="s">
        <v>37</v>
      </c>
    </row>
    <row r="30" spans="1:4" x14ac:dyDescent="0.2">
      <c r="A30" s="21"/>
      <c r="C30" s="12" t="s">
        <v>38</v>
      </c>
    </row>
    <row r="31" spans="1:4" x14ac:dyDescent="0.2">
      <c r="C31" s="12" t="s">
        <v>39</v>
      </c>
    </row>
    <row r="32" spans="1:4" x14ac:dyDescent="0.2">
      <c r="A32" s="12" t="s">
        <v>11</v>
      </c>
      <c r="C32" s="12" t="s">
        <v>40</v>
      </c>
    </row>
    <row r="33" spans="1:3" x14ac:dyDescent="0.2">
      <c r="A33" s="12" t="s">
        <v>110</v>
      </c>
      <c r="C33" s="12" t="s">
        <v>41</v>
      </c>
    </row>
    <row r="34" spans="1:3" x14ac:dyDescent="0.2">
      <c r="A34" s="12" t="s">
        <v>111</v>
      </c>
    </row>
    <row r="35" spans="1:3" x14ac:dyDescent="0.2">
      <c r="A35" s="12" t="s">
        <v>49</v>
      </c>
    </row>
    <row r="36" spans="1:3" x14ac:dyDescent="0.2">
      <c r="A36" s="12" t="s">
        <v>112</v>
      </c>
    </row>
    <row r="38" spans="1:3" x14ac:dyDescent="0.2">
      <c r="A38" s="12" t="s">
        <v>11</v>
      </c>
    </row>
    <row r="39" spans="1:3" x14ac:dyDescent="0.2">
      <c r="A39" s="86" t="s">
        <v>113</v>
      </c>
    </row>
    <row r="40" spans="1:3" x14ac:dyDescent="0.2">
      <c r="A40" s="86" t="s">
        <v>114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Chromiński Marcin</dc:creator>
  <cp:lastModifiedBy>Chromiński Marcin</cp:lastModifiedBy>
  <cp:lastPrinted>2020-11-09T13:35:23Z</cp:lastPrinted>
  <dcterms:created xsi:type="dcterms:W3CDTF">2019-02-24T18:52:20Z</dcterms:created>
  <dcterms:modified xsi:type="dcterms:W3CDTF">2023-02-21T12:15:19Z</dcterms:modified>
</cp:coreProperties>
</file>